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<sst xmlns="http://schemas.openxmlformats.org/spreadsheetml/2006/main" count="45" uniqueCount="41">
  <si>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Összesítő</t>
  </si>
  <si>
    <t>BEVÉTELEK</t>
  </si>
  <si>
    <t>forintban</t>
  </si>
  <si>
    <t>Megnevezés</t>
  </si>
  <si>
    <t>Eredeti előirányzat</t>
  </si>
  <si>
    <t>Módosított előirányzat</t>
  </si>
  <si>
    <t>Teljesítés</t>
  </si>
  <si>
    <t>Működési célú támogatások ÁH belülről B1</t>
  </si>
  <si>
    <t>Felhalmozási célú támogatások ÁH belülről B2</t>
  </si>
  <si>
    <t>Közhatalmi bevételek  B3</t>
  </si>
  <si>
    <t>Működési bevételek B4</t>
  </si>
  <si>
    <t>Felhalmozási bevételek B73</t>
  </si>
  <si>
    <t>Működési célú átvett pénzeszközök B6</t>
  </si>
  <si>
    <t>Felhalmozási célú átvett pénzeszközök B7</t>
  </si>
  <si>
    <t>Költségvetési bevételek</t>
  </si>
  <si>
    <t>Előző évi pénzmaradvány B8131</t>
  </si>
  <si>
    <t>Lekötött betétek B817</t>
  </si>
  <si>
    <t>Finanszírozási bevételek</t>
  </si>
  <si>
    <t>Bevételek összesen</t>
  </si>
  <si>
    <t>KIADÁSOK</t>
  </si>
  <si>
    <t>Személyi juttatások K1</t>
  </si>
  <si>
    <t>Munkaadókat terhelő járulékok K2</t>
  </si>
  <si>
    <t>Dologi kiadások K3</t>
  </si>
  <si>
    <t>Ellátottak pénzbeli juttatásai K4</t>
  </si>
  <si>
    <t>Elvonások és befizetések K502</t>
  </si>
  <si>
    <t>Egyéb  működési célú kiadások K5</t>
  </si>
  <si>
    <t>Beruházások K6</t>
  </si>
  <si>
    <t>Felújítások K7</t>
  </si>
  <si>
    <t>Felhalmozási célú egyéb tám. ÁH belülre K84</t>
  </si>
  <si>
    <t>Felhalmozási célú kölcsönök nyújtása K86</t>
  </si>
  <si>
    <t>Költségvetési kiadások</t>
  </si>
  <si>
    <t>Hosszú lejáratú hitelek K9111</t>
  </si>
  <si>
    <t>Rövid lejáratú hitelek</t>
  </si>
  <si>
    <t>ÁH belüli megelőlegezés visszafizetése K914</t>
  </si>
  <si>
    <t>Központi, irányító szervi támogatás K915</t>
  </si>
  <si>
    <t>Betét elhelyezése K915</t>
  </si>
  <si>
    <t>Finanszírozási kiadások</t>
  </si>
  <si>
    <t>Kiadások összesen:</t>
  </si>
  <si>
    <t>Tartalék K513</t>
  </si>
  <si>
    <t>ÁH belüli megelőlegezés B814</t>
  </si>
  <si>
    <t>2019. évi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</si>
</sst>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2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27" sqref="G27"/>
    </sheetView>
  </sheetViews>
  <sheetFormatPr defaultColWidth="11.57421875" defaultRowHeight="12.75"/>
  <cols>
    <col min="1" max="1" width="40.00390625" style="0" customWidth="1"/>
  </cols>
  <sheetData>
    <row r="1" spans="1:2" ht="15.75">
      <c r="A1" s="1"/>
      <c r="B1" s="2"/>
    </row>
    <row r="2" spans="1:2" ht="15.75">
      <c r="A2" s="1"/>
      <c r="B2" s="2"/>
    </row>
    <row r="3" spans="1:4" ht="15.75">
      <c r="A3" s="14" t="s">
        <v>0</v>
      </c>
      <c r="B3" s="14"/>
      <c r="C3" s="14"/>
      <c r="D3" s="14"/>
    </row>
    <row r="4" spans="1:4" ht="15.75">
      <c r="A4" s="14" t="s">
        <v>40</v>
      </c>
      <c r="B4" s="14"/>
      <c r="C4" s="14"/>
      <c r="D4" s="14"/>
    </row>
    <row r="5" spans="1:2" ht="15.75">
      <c r="A5" s="1"/>
      <c r="B5" s="2"/>
    </row>
    <row r="6" spans="1:2" ht="15.75">
      <c r="A6" s="1"/>
      <c r="B6" s="2"/>
    </row>
    <row r="7" ht="12.75">
      <c r="B7" s="3"/>
    </row>
    <row r="8" spans="1:4" ht="12.75">
      <c r="A8" s="4" t="s">
        <v>1</v>
      </c>
      <c r="B8" s="5"/>
      <c r="D8" s="6" t="s">
        <v>2</v>
      </c>
    </row>
    <row r="9" spans="1:4" ht="27.75" customHeight="1">
      <c r="A9" s="7" t="s">
        <v>3</v>
      </c>
      <c r="B9" s="7" t="s">
        <v>4</v>
      </c>
      <c r="C9" s="7" t="s">
        <v>5</v>
      </c>
      <c r="D9" s="7" t="s">
        <v>6</v>
      </c>
    </row>
    <row r="10" spans="1:4" ht="12.75">
      <c r="A10" s="8" t="s">
        <v>7</v>
      </c>
      <c r="B10" s="10">
        <v>14023013</v>
      </c>
      <c r="C10" s="11">
        <v>14630043</v>
      </c>
      <c r="D10" s="11">
        <v>13817566</v>
      </c>
    </row>
    <row r="11" spans="1:4" ht="12.75">
      <c r="A11" s="8" t="s">
        <v>8</v>
      </c>
      <c r="B11" s="10"/>
      <c r="C11" s="11">
        <v>6167893</v>
      </c>
      <c r="D11" s="11">
        <v>16296301</v>
      </c>
    </row>
    <row r="12" spans="1:4" ht="12.75">
      <c r="A12" s="8" t="s">
        <v>9</v>
      </c>
      <c r="B12" s="10">
        <v>780000</v>
      </c>
      <c r="C12" s="11">
        <v>780000</v>
      </c>
      <c r="D12" s="11">
        <v>602890</v>
      </c>
    </row>
    <row r="13" spans="1:4" ht="12.75">
      <c r="A13" s="8" t="s">
        <v>10</v>
      </c>
      <c r="B13" s="10">
        <v>210500</v>
      </c>
      <c r="C13" s="11">
        <v>210500</v>
      </c>
      <c r="D13" s="11">
        <v>171822</v>
      </c>
    </row>
    <row r="14" spans="1:4" ht="12.75">
      <c r="A14" s="8" t="s">
        <v>11</v>
      </c>
      <c r="B14" s="10"/>
      <c r="C14" s="11"/>
      <c r="D14" s="11"/>
    </row>
    <row r="15" spans="1:4" ht="12.75">
      <c r="A15" s="8" t="s">
        <v>12</v>
      </c>
      <c r="B15" s="10">
        <v>100000</v>
      </c>
      <c r="C15" s="11">
        <v>100000</v>
      </c>
      <c r="D15" s="11">
        <v>64121</v>
      </c>
    </row>
    <row r="16" spans="1:4" ht="12.75">
      <c r="A16" s="8" t="s">
        <v>13</v>
      </c>
      <c r="B16" s="10"/>
      <c r="C16" s="11"/>
      <c r="D16" s="11"/>
    </row>
    <row r="17" spans="1:7" ht="12.75">
      <c r="A17" s="9" t="s">
        <v>14</v>
      </c>
      <c r="B17" s="12">
        <f>SUM(B10:B16)</f>
        <v>15113513</v>
      </c>
      <c r="C17" s="12">
        <f>SUM(C10:C16)</f>
        <v>21888436</v>
      </c>
      <c r="D17" s="12">
        <f>SUM(D10:D16)</f>
        <v>30952700</v>
      </c>
      <c r="G17" s="13"/>
    </row>
    <row r="18" spans="1:4" ht="12.75">
      <c r="A18" s="8" t="s">
        <v>15</v>
      </c>
      <c r="B18" s="10">
        <v>11344198</v>
      </c>
      <c r="C18" s="11">
        <v>11344198</v>
      </c>
      <c r="D18" s="11">
        <v>11344198</v>
      </c>
    </row>
    <row r="19" spans="1:4" ht="12.75">
      <c r="A19" s="8" t="s">
        <v>39</v>
      </c>
      <c r="B19" s="10"/>
      <c r="C19" s="11"/>
      <c r="D19" s="11">
        <v>616344</v>
      </c>
    </row>
    <row r="20" spans="1:4" ht="12.75">
      <c r="A20" s="8" t="s">
        <v>16</v>
      </c>
      <c r="B20" s="10">
        <v>3521666</v>
      </c>
      <c r="C20" s="11">
        <v>3521666</v>
      </c>
      <c r="D20" s="11"/>
    </row>
    <row r="21" spans="1:4" ht="12.75">
      <c r="A21" s="9" t="s">
        <v>17</v>
      </c>
      <c r="B21" s="12">
        <f>SUM(B18:B20)</f>
        <v>14865864</v>
      </c>
      <c r="C21" s="12">
        <f>SUM(C18:C20)</f>
        <v>14865864</v>
      </c>
      <c r="D21" s="12">
        <f>SUM(D18:D20)</f>
        <v>11960542</v>
      </c>
    </row>
    <row r="22" spans="1:4" ht="12.75">
      <c r="A22" s="9" t="s">
        <v>18</v>
      </c>
      <c r="B22" s="12">
        <f>B17+B21</f>
        <v>29979377</v>
      </c>
      <c r="C22" s="12">
        <f>C17+C21</f>
        <v>36754300</v>
      </c>
      <c r="D22" s="12">
        <f>D17+D21</f>
        <v>42913242</v>
      </c>
    </row>
    <row r="25" spans="1:2" ht="12.75">
      <c r="A25" s="4" t="s">
        <v>19</v>
      </c>
      <c r="B25" s="5"/>
    </row>
    <row r="26" spans="1:4" ht="27.75" customHeight="1">
      <c r="A26" s="7" t="s">
        <v>3</v>
      </c>
      <c r="B26" s="7" t="s">
        <v>4</v>
      </c>
      <c r="C26" s="7" t="s">
        <v>5</v>
      </c>
      <c r="D26" s="7" t="s">
        <v>6</v>
      </c>
    </row>
    <row r="27" spans="1:4" ht="12.75">
      <c r="A27" s="8" t="s">
        <v>20</v>
      </c>
      <c r="B27" s="10">
        <v>4084480</v>
      </c>
      <c r="C27" s="11">
        <v>4800480</v>
      </c>
      <c r="D27" s="11">
        <v>4058903</v>
      </c>
    </row>
    <row r="28" spans="1:4" ht="12.75">
      <c r="A28" s="8" t="s">
        <v>21</v>
      </c>
      <c r="B28" s="10">
        <v>820000</v>
      </c>
      <c r="C28" s="11">
        <v>820000</v>
      </c>
      <c r="D28" s="11">
        <v>749711</v>
      </c>
    </row>
    <row r="29" spans="1:4" ht="12.75">
      <c r="A29" s="8" t="s">
        <v>22</v>
      </c>
      <c r="B29" s="10">
        <v>6414900</v>
      </c>
      <c r="C29" s="11">
        <v>7591900</v>
      </c>
      <c r="D29" s="11">
        <v>4867921</v>
      </c>
    </row>
    <row r="30" spans="1:4" ht="12.75">
      <c r="A30" s="8" t="s">
        <v>23</v>
      </c>
      <c r="B30" s="10">
        <v>2658968</v>
      </c>
      <c r="C30" s="11">
        <v>2698146</v>
      </c>
      <c r="D30" s="11">
        <v>2650146</v>
      </c>
    </row>
    <row r="31" spans="1:4" ht="12.75">
      <c r="A31" s="8" t="s">
        <v>24</v>
      </c>
      <c r="B31" s="10"/>
      <c r="C31" s="11">
        <v>34642</v>
      </c>
      <c r="D31" s="11">
        <v>34642</v>
      </c>
    </row>
    <row r="32" spans="1:4" ht="12.75">
      <c r="A32" s="8" t="s">
        <v>25</v>
      </c>
      <c r="B32" s="10">
        <v>760000</v>
      </c>
      <c r="C32" s="11">
        <v>1685444</v>
      </c>
      <c r="D32" s="11">
        <v>1588622</v>
      </c>
    </row>
    <row r="33" spans="1:4" ht="12.75">
      <c r="A33" s="8" t="s">
        <v>26</v>
      </c>
      <c r="B33" s="10">
        <v>1270000</v>
      </c>
      <c r="C33" s="11">
        <v>1270000</v>
      </c>
      <c r="D33" s="11">
        <v>1270000</v>
      </c>
    </row>
    <row r="34" spans="1:4" ht="12.75">
      <c r="A34" s="8" t="s">
        <v>27</v>
      </c>
      <c r="B34" s="10">
        <v>7237123</v>
      </c>
      <c r="C34" s="11">
        <v>16536232</v>
      </c>
      <c r="D34" s="11">
        <v>16505117</v>
      </c>
    </row>
    <row r="35" spans="1:4" ht="12.75">
      <c r="A35" s="8" t="s">
        <v>28</v>
      </c>
      <c r="B35" s="10"/>
      <c r="C35" s="11"/>
      <c r="D35" s="11"/>
    </row>
    <row r="36" spans="1:4" ht="12.75">
      <c r="A36" s="8" t="s">
        <v>29</v>
      </c>
      <c r="B36" s="10"/>
      <c r="C36" s="11"/>
      <c r="D36" s="11"/>
    </row>
    <row r="37" spans="1:4" ht="12.75">
      <c r="A37" s="8" t="s">
        <v>38</v>
      </c>
      <c r="B37" s="10">
        <v>6218905</v>
      </c>
      <c r="C37" s="11">
        <v>699865</v>
      </c>
      <c r="D37" s="11"/>
    </row>
    <row r="38" spans="1:4" ht="12.75">
      <c r="A38" s="9" t="s">
        <v>30</v>
      </c>
      <c r="B38" s="12">
        <f>SUM(B27:B37)</f>
        <v>29464376</v>
      </c>
      <c r="C38" s="12">
        <f>SUM(C27:C37)</f>
        <v>36136709</v>
      </c>
      <c r="D38" s="12">
        <v>31725062</v>
      </c>
    </row>
    <row r="39" spans="1:4" ht="12.75">
      <c r="A39" s="8" t="s">
        <v>31</v>
      </c>
      <c r="B39" s="10"/>
      <c r="C39" s="11"/>
      <c r="D39" s="11"/>
    </row>
    <row r="40" spans="1:4" ht="12.75">
      <c r="A40" s="8" t="s">
        <v>32</v>
      </c>
      <c r="B40" s="10"/>
      <c r="C40" s="11"/>
      <c r="D40" s="11"/>
    </row>
    <row r="41" spans="1:4" ht="12.75">
      <c r="A41" s="8" t="s">
        <v>33</v>
      </c>
      <c r="B41" s="10">
        <v>515001</v>
      </c>
      <c r="C41" s="11">
        <v>617591</v>
      </c>
      <c r="D41" s="11">
        <v>617591</v>
      </c>
    </row>
    <row r="42" spans="1:4" ht="12.75">
      <c r="A42" s="8" t="s">
        <v>34</v>
      </c>
      <c r="B42" s="10"/>
      <c r="C42" s="11"/>
      <c r="D42" s="11"/>
    </row>
    <row r="43" spans="1:4" ht="12.75">
      <c r="A43" s="8" t="s">
        <v>35</v>
      </c>
      <c r="B43" s="10"/>
      <c r="C43" s="11"/>
      <c r="D43" s="11"/>
    </row>
    <row r="44" spans="1:4" ht="12.75">
      <c r="A44" s="9" t="s">
        <v>36</v>
      </c>
      <c r="B44" s="12">
        <f>SUM(B39:B43)</f>
        <v>515001</v>
      </c>
      <c r="C44" s="12">
        <f>SUM(C39:C43)</f>
        <v>617591</v>
      </c>
      <c r="D44" s="12">
        <f>SUM(D39:D43)</f>
        <v>617591</v>
      </c>
    </row>
    <row r="45" spans="1:4" ht="12.75">
      <c r="A45" s="9" t="s">
        <v>37</v>
      </c>
      <c r="B45" s="12">
        <f>B38+B44</f>
        <v>29979377</v>
      </c>
      <c r="C45" s="12">
        <f>C38+C44</f>
        <v>36754300</v>
      </c>
      <c r="D45" s="12">
        <f>D38+D44</f>
        <v>32342653</v>
      </c>
    </row>
  </sheetData>
  <sheetProtection selectLockedCells="1" selectUnlockedCells="1"/>
  <mergeCells count="2">
    <mergeCell ref="A3:D3"/>
    <mergeCell ref="A4:D4"/>
  </mergeCells>
  <printOptions horizontalCentered="1"/>
  <pageMargins left="0.7875" right="0.7875" top="1.0527777777777778" bottom="0.8861111111111111" header="0.8861111111111111" footer="0.5118055555555555"/>
  <pageSetup firstPageNumber="1" useFirstPageNumber="1" horizontalDpi="300" verticalDpi="300" orientation="portrait" paperSize="9" r:id="rId1"/>
  <headerFooter alignWithMargins="0">
    <oddHeader>&amp;R&amp;"Times New Roman,Normál"&amp;12 1.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onk</dc:creator>
  <cp:keywords/>
  <dc:description/>
  <cp:lastModifiedBy>User</cp:lastModifiedBy>
  <dcterms:created xsi:type="dcterms:W3CDTF">2017-04-24T11:28:35Z</dcterms:created>
  <dcterms:modified xsi:type="dcterms:W3CDTF">2020-05-28T08:09:35Z</dcterms:modified>
  <cp:category/>
  <cp:version/>
  <cp:contentType/>
  <cp:contentStatus/>
</cp:coreProperties>
</file>