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firstSheet="1" activeTab="11"/>
  </bookViews>
  <sheets>
    <sheet name="Címlap" sheetId="1" r:id="rId1"/>
    <sheet name="1.melléklet" sheetId="2" r:id="rId2"/>
    <sheet name="01" sheetId="3" r:id="rId3"/>
    <sheet name="02" sheetId="4" r:id="rId4"/>
    <sheet name="03" sheetId="5" r:id="rId5"/>
    <sheet name="04" sheetId="6" r:id="rId6"/>
    <sheet name="05 A" sheetId="7" r:id="rId7"/>
    <sheet name="06 A" sheetId="8" r:id="rId8"/>
    <sheet name="07 A" sheetId="9" r:id="rId9"/>
    <sheet name="12 A" sheetId="10" r:id="rId10"/>
    <sheet name="13 A" sheetId="11" r:id="rId11"/>
    <sheet name="15 A" sheetId="12" r:id="rId12"/>
  </sheets>
  <definedNames>
    <definedName name="_xlnm.Print_Area" localSheetId="0">'Címlap'!$A$1:$AF$61</definedName>
  </definedNames>
  <calcPr fullCalcOnLoad="1"/>
</workbook>
</file>

<file path=xl/sharedStrings.xml><?xml version="1.0" encoding="utf-8"?>
<sst xmlns="http://schemas.openxmlformats.org/spreadsheetml/2006/main" count="820" uniqueCount="489">
  <si>
    <t>PIR-törzsszám</t>
  </si>
  <si>
    <t xml:space="preserve"> Irányító szerv:</t>
  </si>
  <si>
    <t>.................................................................</t>
  </si>
  <si>
    <t>számjel</t>
  </si>
  <si>
    <t xml:space="preserve"> </t>
  </si>
  <si>
    <t>A költségvetési szerv megnevezése, székhelye:</t>
  </si>
  <si>
    <t>.......................................................................................</t>
  </si>
  <si>
    <t xml:space="preserve">.....................................................................   </t>
  </si>
  <si>
    <t xml:space="preserve"> a szerv vezetője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</si>
  <si>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</si>
  <si>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</si>
  <si>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</si>
  <si>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</si>
  <si>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</si>
  <si>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</si>
  <si>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</si>
  <si>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</si>
  <si>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</si>
  <si>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PÜK</t>
  </si>
  <si>
    <t>P. H.</t>
  </si>
  <si>
    <t>Szakágazat</t>
  </si>
  <si>
    <t>Szektor</t>
  </si>
  <si>
    <t>Megye</t>
  </si>
  <si>
    <t xml:space="preserve">mérlegképes regisztrációs szám: </t>
  </si>
  <si>
    <t>vagy</t>
  </si>
  <si>
    <t>könyvvizsgálói kamarai tagszám:</t>
  </si>
  <si>
    <t>a beszámoló elkészítéséért kijelölt felelős személy</t>
  </si>
  <si>
    <t>MIHÁLD KÖZSÉG ÖNKORMÁNYZATA</t>
  </si>
  <si>
    <t xml:space="preserve">8825 Miháld Fő utca 2 </t>
  </si>
  <si>
    <t>Éves beszámoló</t>
  </si>
  <si>
    <t>2019 Éves költségvetési beszámoló</t>
  </si>
  <si>
    <t>Készült: 2020.07.21 14:42</t>
  </si>
  <si>
    <t>Adatellenőrző kód: 26-2c-62731568-3f-7313-d-291d3d5235-2b-70-33b7d</t>
  </si>
  <si>
    <t>A megye megnevezése, székhelye:</t>
  </si>
  <si>
    <t>432195</t>
  </si>
  <si>
    <t>1254</t>
  </si>
  <si>
    <t>20</t>
  </si>
  <si>
    <t>0408</t>
  </si>
  <si>
    <t>841105</t>
  </si>
  <si>
    <t>01</t>
  </si>
  <si>
    <t>02</t>
  </si>
  <si>
    <t>03</t>
  </si>
  <si>
    <t>04</t>
  </si>
  <si>
    <t>08</t>
  </si>
  <si>
    <t>01 - K1-K8. Költségvetési kiadások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</si>
  <si>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</si>
  <si>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</si>
  <si>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</si>
  <si>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</si>
  <si>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</si>
  <si>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</si>
  <si>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</si>
  <si>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</si>
  <si>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</si>
  <si>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</si>
  <si>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</si>
  <si>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</si>
  <si>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</si>
  <si>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</si>
  <si>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</si>
  <si>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</si>
  <si>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</si>
  <si>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</si>
  <si>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</si>
  <si>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</si>
  <si>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</si>
  <si>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</si>
  <si>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</si>
  <si>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</si>
  <si>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</si>
  <si>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</si>
  <si>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</si>
  <si>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</si>
  <si>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</si>
  <si>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</si>
  <si>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</si>
  <si>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</si>
  <si>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</si>
  <si>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</si>
  <si>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</si>
  <si>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</si>
  <si>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</si>
  <si>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</si>
  <si>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</si>
  <si>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</si>
  <si>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</si>
  <si>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</si>
  <si>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</si>
  <si>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</si>
  <si>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</si>
  <si>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</si>
  <si>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</si>
  <si>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</si>
  <si>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</si>
  <si>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</si>
  <si>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</si>
  <si>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</si>
  <si>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</si>
  <si>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</si>
  <si>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</si>
  <si>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</si>
  <si>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</si>
  <si>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</si>
  <si>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</si>
  <si>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</si>
  <si>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</si>
  <si>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</si>
  <si>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</si>
  <si>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</si>
  <si>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</si>
  <si>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</si>
  <si>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</si>
  <si>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</si>
  <si>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</si>
  <si>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</si>
  <si>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</si>
  <si>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</si>
  <si>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</si>
  <si>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</si>
  <si>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</si>
  <si>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</si>
  <si>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</si>
  <si>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</si>
  <si>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</si>
  <si>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156</t>
  </si>
  <si>
    <t>ebből: helyi önkormányzatok és költségvetési szerveik (K506)</t>
  </si>
  <si>
    <t>157</t>
  </si>
  <si>
    <t>ebből: társulások és költségvetési szerveik (K506)</t>
  </si>
  <si>
    <t>177</t>
  </si>
  <si>
    <t>Egyéb működési célú támogatások államháztartáson kívülre (=178+…+187) (K512)</t>
  </si>
  <si>
    <t>179</t>
  </si>
  <si>
    <t>ebből: nonprofit gazdasági társaságok (K512)</t>
  </si>
  <si>
    <t>180</t>
  </si>
  <si>
    <t>ebből: egyéb civil szervezetek (K512)</t>
  </si>
  <si>
    <t>184</t>
  </si>
  <si>
    <t>ebből: önkormányzati többségi tulajdonú nem pénzügyi vállalkozások (K512)</t>
  </si>
  <si>
    <t>188</t>
  </si>
  <si>
    <t>Tartalékok (K513)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</si>
  <si>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</si>
  <si>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</si>
  <si>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</si>
  <si>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</si>
  <si>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</si>
  <si>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</si>
  <si>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</si>
  <si>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</si>
  <si>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</si>
  <si>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</si>
  <si>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</si>
  <si>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</si>
  <si>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</si>
  <si>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</si>
  <si>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</si>
  <si>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</si>
  <si>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</si>
  <si>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</si>
  <si>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02 - Beszámoló a B1. - B7. költségvetési bevételek előirányzatának teljesítéséről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</si>
  <si>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</si>
  <si>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</si>
  <si>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</si>
  <si>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</si>
  <si>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</si>
  <si>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</si>
  <si>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</si>
  <si>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</si>
  <si>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</si>
  <si>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ebből: társadalombiztosítás pénzügyi alapjai (B16)</t>
  </si>
  <si>
    <t>38</t>
  </si>
  <si>
    <t>ebből: elkülönített állami pénzalapok (B16)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</si>
  <si>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</si>
  <si>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</si>
  <si>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</si>
  <si>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</si>
  <si>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</si>
  <si>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</si>
  <si>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</si>
  <si>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</si>
  <si>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</si>
  <si>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</si>
  <si>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</si>
  <si>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108</t>
  </si>
  <si>
    <t>Vagyoni tipusú adók (=109+…+114) (B34)</t>
  </si>
  <si>
    <t>109</t>
  </si>
  <si>
    <t>ebből: építményadó  (B34)</t>
  </si>
  <si>
    <t>115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</si>
  <si>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</si>
  <si>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</si>
  <si>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</si>
  <si>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</si>
  <si>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</si>
  <si>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</si>
  <si>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164</t>
  </si>
  <si>
    <t>Termékek és szolgáltatások adói (=115+137+141+142+147)  (B35)</t>
  </si>
  <si>
    <t>165</t>
  </si>
  <si>
    <t>Egyéb közhatalmi bevételek (&gt;=166+…+183) (B36)</t>
  </si>
  <si>
    <t>ebből: egyéb bírság (B36)</t>
  </si>
  <si>
    <t>Közhatalmi bevételek (=92+93+103+108+164+165) (B3)</t>
  </si>
  <si>
    <t>185</t>
  </si>
  <si>
    <t>Készletértékesítés ellenértéke (B401)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</si>
  <si>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</si>
  <si>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</si>
  <si>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</si>
  <si>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</si>
  <si>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</si>
  <si>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</si>
  <si>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</si>
  <si>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</si>
  <si>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</si>
  <si>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</si>
  <si>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</si>
  <si>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220</t>
  </si>
  <si>
    <t>Működési bevételek (=185+186+189+191+198+…+200+207+215+216+217) (B4)</t>
  </si>
  <si>
    <t>243</t>
  </si>
  <si>
    <t>Egyéb működési célú átvett pénzeszközök (=244…+254) (B65)</t>
  </si>
  <si>
    <t>247</t>
  </si>
  <si>
    <t>ebből: háztartások (B65)</t>
  </si>
  <si>
    <t>255</t>
  </si>
  <si>
    <t>Működési célú átvett pénzeszközök (=230+...+233+243) (B6)</t>
  </si>
  <si>
    <t>259</t>
  </si>
  <si>
    <t>Felhalmozási célú visszatérítendő támogatások, kölcsönök visszatérülése államháztartáson kívülről (=260+…+268) (B74)</t>
  </si>
  <si>
    <t>269</t>
  </si>
  <si>
    <t>Egyéb felhalmozási célú átvett pénzeszközök (=270+…+280) (B75)</t>
  </si>
  <si>
    <t>273</t>
  </si>
  <si>
    <t>ebből: háztartások (B75)</t>
  </si>
  <si>
    <t>281</t>
  </si>
  <si>
    <t>Felhalmozási célú átvett pénzeszközök (=256+…+259+269) (B7)</t>
  </si>
  <si>
    <t>282</t>
  </si>
  <si>
    <t>Költségvetési bevételek (=43+79+184+220+229+255+281) (B1-B7)</t>
  </si>
  <si>
    <t>03 - K9. Finanszírozási kiadások</t>
  </si>
  <si>
    <t>Államháztartáson belüli megelőlegezések visszafizetése (K914)</t>
  </si>
  <si>
    <t>Belföldi finanszírozás kiadásai (=06+19+…+25+28) (K91)</t>
  </si>
  <si>
    <t>40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</si>
  <si>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</si>
  <si>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</si>
  <si>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</si>
  <si>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</si>
  <si>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</si>
  <si>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</si>
  <si>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</si>
  <si>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</si>
  <si>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</si>
  <si>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</si>
  <si>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05/A - Teljesített kiadások kormányzati funkciónként</t>
  </si>
  <si>
    <t>Összesen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</si>
  <si>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</si>
  <si>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</si>
  <si>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</si>
  <si>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</si>
  <si>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</si>
  <si>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041232 Start-munka program - Téli közfoglalkoztatás</t>
  </si>
  <si>
    <t>041233 Hosszabb időtartamú közfoglalkoztatás</t>
  </si>
  <si>
    <t>045160 Közutak, hidak, alagutak üzemeltetése, fenntartása</t>
  </si>
  <si>
    <t>051020 Nem veszélyes (települési) hulladék összetevőinek válogatása, elkülönített begyűjtése, szállítása, átrakása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</si>
  <si>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</si>
  <si>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</si>
  <si>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</si>
  <si>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</si>
  <si>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</si>
  <si>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072312 Fogorvosi ügyeleti ellátás</t>
  </si>
  <si>
    <t>074031 Család és nővédelmi egészségügyi gondozás</t>
  </si>
  <si>
    <t>082091 Közművelődés - közösségi és társadalmi részvétel fejlesztése</t>
  </si>
  <si>
    <t>084031 Civil szervezetek működési támogatása</t>
  </si>
  <si>
    <t>104037 Intézményen kívüli gyermekétkeztetés</t>
  </si>
  <si>
    <t>107060 Egyéb szociális pénzbeli és természetbeni ellátások, támogatások</t>
  </si>
  <si>
    <t>Egyéb szolgáltatások (&gt;=44)  (K337)</t>
  </si>
  <si>
    <t>Egyéb nem intézményi ellátások (&gt;=99+…+117) (K48)</t>
  </si>
  <si>
    <t>ebből:önkormányzati többségi tulajdonú nem pénzügyi vállalkozások (K512)</t>
  </si>
  <si>
    <t>287</t>
  </si>
  <si>
    <t>295</t>
  </si>
  <si>
    <t>Belföldi finanszírozás kiadásai (=272+285+…+291+294) (K91)</t>
  </si>
  <si>
    <t>306</t>
  </si>
  <si>
    <t>Finanszírozási kiadások (=295+303+304+305) (K9)</t>
  </si>
  <si>
    <t>307</t>
  </si>
  <si>
    <t>Kiadások összesen (=266+306) (K1-K9)</t>
  </si>
  <si>
    <t>308</t>
  </si>
  <si>
    <t>Átlagos statisztikai állományi létszám</t>
  </si>
  <si>
    <t>06/A - Teljesített bevételek kormányzati funkciónként</t>
  </si>
  <si>
    <t>900020 Önkormányzatok funkcióra nem sorolható bevételei államháztartáson kívülről</t>
  </si>
  <si>
    <t>Egyéb működési célú átvett pénzeszközök (=244+…+254) (B65)</t>
  </si>
  <si>
    <t>294</t>
  </si>
  <si>
    <t>296</t>
  </si>
  <si>
    <t>Maradvány igénybevétele (=294+295) (B813)</t>
  </si>
  <si>
    <t>297</t>
  </si>
  <si>
    <t>305</t>
  </si>
  <si>
    <t>Belföldi finanszírozás bevételei (=286+293+296+…+301+304) (B81)</t>
  </si>
  <si>
    <t>314</t>
  </si>
  <si>
    <t>Finanszírozási bevételek (=305+311+312+313) (B8)</t>
  </si>
  <si>
    <t>315</t>
  </si>
  <si>
    <t>Bevételek összesen (282+314) (B1-B8)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</si>
  <si>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</si>
  <si>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</si>
  <si>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</si>
  <si>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</si>
  <si>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</si>
  <si>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</si>
  <si>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</si>
  <si>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</si>
  <si>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</si>
  <si>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</si>
  <si>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</si>
  <si>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</si>
  <si>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</si>
  <si>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10</t>
  </si>
  <si>
    <t>176</t>
  </si>
  <si>
    <t>183</t>
  </si>
  <si>
    <t>11</t>
  </si>
  <si>
    <t>18</t>
  </si>
  <si>
    <t>12/A - Mérleg</t>
  </si>
  <si>
    <t>Előző időszak</t>
  </si>
  <si>
    <t>Módosítások (+/-)</t>
  </si>
  <si>
    <t>Tárgyi időszak</t>
  </si>
  <si>
    <t>A/I/1 Vagyoni értékű jogok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</si>
  <si>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</si>
  <si>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</si>
  <si>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</si>
  <si>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</si>
  <si>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</si>
  <si>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</si>
  <si>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</si>
  <si>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</si>
  <si>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</si>
  <si>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</si>
  <si>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</si>
  <si>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</si>
  <si>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</si>
  <si>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</si>
  <si>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</si>
  <si>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</si>
  <si>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</si>
  <si>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</si>
  <si>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</si>
  <si>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</si>
  <si>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</si>
  <si>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</si>
  <si>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</si>
  <si>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</si>
  <si>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</si>
  <si>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</si>
  <si>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</si>
  <si>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</si>
  <si>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</si>
  <si>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78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</si>
  <si>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</si>
  <si>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</si>
  <si>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</si>
  <si>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</si>
  <si>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</si>
  <si>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</si>
  <si>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</si>
  <si>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143</t>
  </si>
  <si>
    <t>D/III/1 Adott előlegek (=D/III/1a+…+D/III/1f)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</si>
  <si>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</si>
  <si>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</si>
  <si>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</si>
  <si>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</si>
  <si>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</si>
  <si>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</si>
  <si>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</si>
  <si>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</si>
  <si>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ESZKÖZÖK ÖSSZESEN (=A+B+C+D+E+F)</t>
  </si>
  <si>
    <t>178</t>
  </si>
  <si>
    <t>G/II Nemzeti vagyon változásai</t>
  </si>
  <si>
    <t>G/III Egyéb eszközök induláskori értéke és változásai</t>
  </si>
  <si>
    <t>G/IV Felhalmozott eredmény</t>
  </si>
  <si>
    <t>182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</si>
  <si>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</si>
  <si>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</si>
  <si>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</si>
  <si>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</si>
  <si>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</si>
  <si>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</si>
  <si>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</si>
  <si>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</si>
  <si>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</si>
  <si>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</si>
  <si>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</si>
  <si>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</si>
  <si>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</si>
  <si>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</si>
  <si>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</si>
  <si>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</si>
  <si>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H/III Kötelezettség jellegű sajátos elszámolások (=H/III/1+…+H/III/10)</t>
  </si>
  <si>
    <t>244</t>
  </si>
  <si>
    <t>H) KÖTELEZETTSÉGEK (=H/I+H/II+H/III)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</si>
  <si>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</si>
  <si>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</si>
  <si>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</si>
  <si>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</si>
  <si>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</si>
  <si>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</si>
  <si>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</si>
  <si>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</si>
  <si>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</si>
  <si>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</si>
  <si>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</si>
  <si>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</si>
  <si>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</si>
  <si>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</si>
  <si>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</si>
  <si>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</si>
  <si>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</si>
  <si>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</si>
  <si>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</si>
  <si>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</si>
  <si>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</si>
  <si>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</si>
  <si>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</si>
  <si>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</si>
  <si>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</si>
  <si>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</si>
  <si>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</si>
  <si>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</si>
  <si>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</si>
  <si>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</si>
  <si>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</si>
  <si>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</si>
  <si>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</si>
  <si>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</si>
  <si>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</si>
  <si>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</si>
  <si>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</si>
  <si>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</si>
  <si>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</si>
  <si>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</si>
  <si>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</si>
  <si>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</si>
  <si>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</si>
  <si>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</si>
  <si>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</si>
  <si>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</si>
  <si>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</si>
  <si>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</si>
  <si>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</si>
  <si>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</si>
  <si>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</si>
  <si>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</si>
  <si>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</si>
  <si>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</si>
  <si>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</si>
  <si>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26</t>
  </si>
  <si>
    <t>Teljesen (0-ig) leírt eszközök bruttó értéke</t>
  </si>
  <si>
    <t>Miháld Község Önkormányzata</t>
  </si>
  <si>
    <t>2. melléklet</t>
  </si>
  <si>
    <t>3. melléklet</t>
  </si>
  <si>
    <t>1.melléklet</t>
  </si>
  <si>
    <t xml:space="preserve">  Kiadások</t>
  </si>
  <si>
    <t>1.</t>
  </si>
  <si>
    <t>Személyi juttatások</t>
  </si>
  <si>
    <t>2.</t>
  </si>
  <si>
    <t>Munkaadókat terhelő járulékok és szociális hozzájárulási adó</t>
  </si>
  <si>
    <t>3.</t>
  </si>
  <si>
    <t>Dologi kiadások</t>
  </si>
  <si>
    <t>4.</t>
  </si>
  <si>
    <t>Ellátottak pénzbeli juttatásai</t>
  </si>
  <si>
    <t>5.</t>
  </si>
  <si>
    <t xml:space="preserve">Egyéb működési célú kiadások </t>
  </si>
  <si>
    <t>6.</t>
  </si>
  <si>
    <t xml:space="preserve">Beruházások </t>
  </si>
  <si>
    <t>7.</t>
  </si>
  <si>
    <t>Felújítások</t>
  </si>
  <si>
    <t>8.</t>
  </si>
  <si>
    <t>9.</t>
  </si>
  <si>
    <t>Költségvetési kiadások</t>
  </si>
  <si>
    <t>10.</t>
  </si>
  <si>
    <t>Finanszírozási kiadások</t>
  </si>
  <si>
    <t>11.</t>
  </si>
  <si>
    <t>Kiadások összesen</t>
  </si>
  <si>
    <t>Bevételek</t>
  </si>
  <si>
    <t xml:space="preserve">Önkormányzatok működési támogatásai </t>
  </si>
  <si>
    <t>Egyéb működési célú támogatások bevételei államháztartáson belülről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</si>
  <si>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</si>
  <si>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</si>
  <si>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</si>
  <si>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</si>
  <si>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>Felhalmozási célú átvett pénzeszközök</t>
  </si>
  <si>
    <t>Költségvetési bevételek</t>
  </si>
  <si>
    <t>Finanszírozási bevételek</t>
  </si>
  <si>
    <t>Bevételek összesen</t>
  </si>
  <si>
    <t>Tartalékok</t>
  </si>
  <si>
    <t>Működési célú átvett pénzeszközök</t>
  </si>
  <si>
    <t>4. melléklet</t>
  </si>
  <si>
    <t>5. melléklet</t>
  </si>
  <si>
    <t>6. melléklet</t>
  </si>
  <si>
    <t>7. melléklet</t>
  </si>
  <si>
    <t>Miháld Község Önormányzata</t>
  </si>
  <si>
    <t>8. melléklet</t>
  </si>
  <si>
    <t>9. melléklet</t>
  </si>
  <si>
    <t>10. melléklet</t>
  </si>
  <si>
    <t>11.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</si>
</sst>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8.5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sz val="1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5" fillId="22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6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4" borderId="7" applyNumberFormat="0" applyFont="0" applyAlignment="0" applyProtection="0"/>
    <xf numFmtId="0" fontId="40" fillId="25" borderId="0" applyNumberFormat="0" applyBorder="0" applyAlignment="0" applyProtection="0"/>
    <xf numFmtId="0" fontId="41" fillId="26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9" borderId="10" xfId="56" applyFont="1" applyFill="1" applyBorder="1">
      <alignment/>
      <protection/>
    </xf>
    <xf numFmtId="0" fontId="3" fillId="29" borderId="11" xfId="56" applyFont="1" applyFill="1" applyBorder="1">
      <alignment/>
      <protection/>
    </xf>
    <xf numFmtId="0" fontId="3" fillId="29" borderId="12" xfId="56" applyFont="1" applyFill="1" applyBorder="1">
      <alignment/>
      <protection/>
    </xf>
    <xf numFmtId="0" fontId="3" fillId="0" borderId="0" xfId="56" applyFont="1">
      <alignment/>
      <protection/>
    </xf>
    <xf numFmtId="0" fontId="4" fillId="0" borderId="0" xfId="56">
      <alignment/>
      <protection/>
    </xf>
    <xf numFmtId="0" fontId="3" fillId="29" borderId="13" xfId="56" applyFont="1" applyFill="1" applyBorder="1">
      <alignment/>
      <protection/>
    </xf>
    <xf numFmtId="0" fontId="3" fillId="29" borderId="0" xfId="56" applyFont="1" applyFill="1" applyBorder="1">
      <alignment/>
      <protection/>
    </xf>
    <xf numFmtId="0" fontId="3" fillId="29" borderId="14" xfId="56" applyFont="1" applyFill="1" applyBorder="1">
      <alignment/>
      <protection/>
    </xf>
    <xf numFmtId="0" fontId="3" fillId="29" borderId="15" xfId="56" applyFont="1" applyFill="1" applyBorder="1">
      <alignment/>
      <protection/>
    </xf>
    <xf numFmtId="0" fontId="3" fillId="29" borderId="16" xfId="56" applyFont="1" applyFill="1" applyBorder="1">
      <alignment/>
      <protection/>
    </xf>
    <xf numFmtId="0" fontId="3" fillId="29" borderId="17" xfId="56" applyFont="1" applyFill="1" applyBorder="1">
      <alignment/>
      <protection/>
    </xf>
    <xf numFmtId="0" fontId="3" fillId="29" borderId="11" xfId="56" applyFont="1" applyFill="1" applyBorder="1" applyAlignment="1">
      <alignment horizontal="centerContinuous"/>
      <protection/>
    </xf>
    <xf numFmtId="0" fontId="3" fillId="29" borderId="18" xfId="56" applyFont="1" applyFill="1" applyBorder="1">
      <alignment/>
      <protection/>
    </xf>
    <xf numFmtId="0" fontId="3" fillId="29" borderId="19" xfId="56" applyFont="1" applyFill="1" applyBorder="1">
      <alignment/>
      <protection/>
    </xf>
    <xf numFmtId="0" fontId="3" fillId="29" borderId="20" xfId="56" applyFont="1" applyFill="1" applyBorder="1">
      <alignment/>
      <protection/>
    </xf>
    <xf numFmtId="0" fontId="3" fillId="29" borderId="21" xfId="56" applyFont="1" applyFill="1" applyBorder="1">
      <alignment/>
      <protection/>
    </xf>
    <xf numFmtId="0" fontId="3" fillId="29" borderId="22" xfId="56" applyFont="1" applyFill="1" applyBorder="1">
      <alignment/>
      <protection/>
    </xf>
    <xf numFmtId="0" fontId="5" fillId="29" borderId="21" xfId="56" applyFont="1" applyFill="1" applyBorder="1">
      <alignment/>
      <protection/>
    </xf>
    <xf numFmtId="0" fontId="3" fillId="29" borderId="0" xfId="56" applyFont="1" applyFill="1" applyBorder="1" applyAlignment="1">
      <alignment horizontal="centerContinuous" vertical="top"/>
      <protection/>
    </xf>
    <xf numFmtId="0" fontId="3" fillId="29" borderId="0" xfId="56" applyFont="1" applyFill="1" applyBorder="1" applyAlignment="1">
      <alignment vertical="top"/>
      <protection/>
    </xf>
    <xf numFmtId="0" fontId="3" fillId="29" borderId="0" xfId="56" applyFont="1" applyFill="1" applyBorder="1" applyAlignment="1">
      <alignment horizontal="centerContinuous" vertical="top" wrapText="1"/>
      <protection/>
    </xf>
    <xf numFmtId="0" fontId="3" fillId="0" borderId="0" xfId="56" applyFont="1" applyAlignment="1">
      <alignment horizontal="centerContinuous" vertical="top"/>
      <protection/>
    </xf>
    <xf numFmtId="0" fontId="3" fillId="29" borderId="23" xfId="56" applyFont="1" applyFill="1" applyBorder="1">
      <alignment/>
      <protection/>
    </xf>
    <xf numFmtId="0" fontId="3" fillId="29" borderId="24" xfId="56" applyFont="1" applyFill="1" applyBorder="1" applyAlignment="1">
      <alignment horizontal="centerContinuous" vertical="top"/>
      <protection/>
    </xf>
    <xf numFmtId="0" fontId="3" fillId="29" borderId="24" xfId="56" applyFont="1" applyFill="1" applyBorder="1" applyAlignment="1">
      <alignment vertical="top"/>
      <protection/>
    </xf>
    <xf numFmtId="0" fontId="3" fillId="29" borderId="24" xfId="56" applyFont="1" applyFill="1" applyBorder="1" applyAlignment="1">
      <alignment horizontal="centerContinuous" vertical="top" wrapText="1"/>
      <protection/>
    </xf>
    <xf numFmtId="0" fontId="3" fillId="29" borderId="24" xfId="56" applyFont="1" applyFill="1" applyBorder="1">
      <alignment/>
      <protection/>
    </xf>
    <xf numFmtId="0" fontId="3" fillId="29" borderId="25" xfId="56" applyFont="1" applyFill="1" applyBorder="1">
      <alignment/>
      <protection/>
    </xf>
    <xf numFmtId="0" fontId="3" fillId="29" borderId="26" xfId="56" applyFont="1" applyFill="1" applyBorder="1">
      <alignment/>
      <protection/>
    </xf>
    <xf numFmtId="0" fontId="3" fillId="29" borderId="0" xfId="56" applyFont="1" applyFill="1" applyBorder="1" applyAlignment="1">
      <alignment horizontal="centerContinuous"/>
      <protection/>
    </xf>
    <xf numFmtId="0" fontId="3" fillId="29" borderId="14" xfId="56" applyFont="1" applyFill="1" applyBorder="1" applyAlignment="1">
      <alignment horizontal="centerContinuous"/>
      <protection/>
    </xf>
    <xf numFmtId="0" fontId="3" fillId="0" borderId="0" xfId="56" applyFont="1" applyBorder="1">
      <alignment/>
      <protection/>
    </xf>
    <xf numFmtId="0" fontId="4" fillId="0" borderId="0" xfId="56" applyBorder="1">
      <alignment/>
      <protection/>
    </xf>
    <xf numFmtId="0" fontId="3" fillId="29" borderId="13" xfId="56" applyFont="1" applyFill="1" applyBorder="1" applyAlignment="1">
      <alignment horizontal="centerContinuous"/>
      <protection/>
    </xf>
    <xf numFmtId="0" fontId="4" fillId="0" borderId="13" xfId="56" applyBorder="1">
      <alignment/>
      <protection/>
    </xf>
    <xf numFmtId="0" fontId="3" fillId="29" borderId="0" xfId="56" applyFont="1" applyFill="1" applyBorder="1" applyAlignment="1">
      <alignment/>
      <protection/>
    </xf>
    <xf numFmtId="0" fontId="3" fillId="29" borderId="0" xfId="56" applyFont="1" applyFill="1">
      <alignment/>
      <protection/>
    </xf>
    <xf numFmtId="0" fontId="7" fillId="29" borderId="13" xfId="0" applyFont="1" applyFill="1" applyBorder="1" applyAlignment="1">
      <alignment/>
    </xf>
    <xf numFmtId="0" fontId="7" fillId="29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29" borderId="27" xfId="0" applyFont="1" applyFill="1" applyBorder="1" applyAlignment="1">
      <alignment/>
    </xf>
    <xf numFmtId="0" fontId="8" fillId="0" borderId="27" xfId="0" applyFont="1" applyBorder="1" applyAlignment="1">
      <alignment/>
    </xf>
    <xf numFmtId="0" fontId="7" fillId="29" borderId="14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29" borderId="22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right" vertical="top" wrapText="1"/>
    </xf>
    <xf numFmtId="0" fontId="3" fillId="0" borderId="27" xfId="0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right" vertical="top" wrapText="1"/>
    </xf>
    <xf numFmtId="0" fontId="12" fillId="0" borderId="27" xfId="0" applyFont="1" applyBorder="1" applyAlignment="1">
      <alignment horizontal="left" vertical="top" wrapText="1"/>
    </xf>
    <xf numFmtId="3" fontId="12" fillId="0" borderId="27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0" fillId="0" borderId="0" xfId="57" applyAlignment="1">
      <alignment vertical="center"/>
      <protection/>
    </xf>
    <xf numFmtId="0" fontId="0" fillId="0" borderId="0" xfId="57" applyAlignment="1">
      <alignment horizontal="right" vertical="center"/>
      <protection/>
    </xf>
    <xf numFmtId="0" fontId="11" fillId="0" borderId="28" xfId="57" applyFont="1" applyFill="1" applyBorder="1" applyAlignment="1">
      <alignment horizontal="center" vertical="center" wrapText="1"/>
      <protection/>
    </xf>
    <xf numFmtId="0" fontId="3" fillId="0" borderId="28" xfId="57" applyFont="1" applyBorder="1" applyAlignment="1">
      <alignment horizontal="center" vertical="center" wrapText="1"/>
      <protection/>
    </xf>
    <xf numFmtId="0" fontId="3" fillId="0" borderId="28" xfId="57" applyFont="1" applyBorder="1" applyAlignment="1">
      <alignment horizontal="left" vertical="center" wrapText="1"/>
      <protection/>
    </xf>
    <xf numFmtId="3" fontId="3" fillId="0" borderId="28" xfId="57" applyNumberFormat="1" applyFont="1" applyBorder="1" applyAlignment="1">
      <alignment horizontal="right" vertical="center" wrapText="1"/>
      <protection/>
    </xf>
    <xf numFmtId="0" fontId="13" fillId="0" borderId="0" xfId="57" applyFont="1" applyAlignment="1">
      <alignment vertical="center"/>
      <protection/>
    </xf>
    <xf numFmtId="0" fontId="12" fillId="0" borderId="28" xfId="57" applyFont="1" applyBorder="1" applyAlignment="1">
      <alignment horizontal="left" vertical="center" wrapText="1"/>
      <protection/>
    </xf>
    <xf numFmtId="3" fontId="12" fillId="0" borderId="28" xfId="57" applyNumberFormat="1" applyFont="1" applyBorder="1" applyAlignment="1">
      <alignment horizontal="right" vertical="center" wrapText="1"/>
      <protection/>
    </xf>
    <xf numFmtId="0" fontId="12" fillId="0" borderId="28" xfId="57" applyFont="1" applyFill="1" applyBorder="1" applyAlignment="1">
      <alignment horizontal="left" vertical="center" wrapText="1"/>
      <protection/>
    </xf>
    <xf numFmtId="3" fontId="12" fillId="0" borderId="28" xfId="57" applyNumberFormat="1" applyFont="1" applyFill="1" applyBorder="1" applyAlignment="1">
      <alignment horizontal="right" vertical="center" wrapText="1"/>
      <protection/>
    </xf>
    <xf numFmtId="0" fontId="3" fillId="0" borderId="29" xfId="57" applyFont="1" applyBorder="1" applyAlignment="1">
      <alignment horizontal="center" vertical="center" wrapText="1"/>
      <protection/>
    </xf>
    <xf numFmtId="0" fontId="12" fillId="0" borderId="29" xfId="57" applyFont="1" applyBorder="1" applyAlignment="1">
      <alignment horizontal="left" vertical="center" wrapText="1"/>
      <protection/>
    </xf>
    <xf numFmtId="3" fontId="12" fillId="0" borderId="29" xfId="57" applyNumberFormat="1" applyFont="1" applyBorder="1" applyAlignment="1">
      <alignment horizontal="right" vertical="center" wrapText="1"/>
      <protection/>
    </xf>
    <xf numFmtId="0" fontId="12" fillId="0" borderId="28" xfId="57" applyFont="1" applyBorder="1" applyAlignment="1">
      <alignment horizontal="center" vertical="center" wrapText="1"/>
      <protection/>
    </xf>
    <xf numFmtId="0" fontId="3" fillId="0" borderId="28" xfId="57" applyFont="1" applyFill="1" applyBorder="1" applyAlignment="1">
      <alignment horizontal="left" vertical="center" wrapText="1"/>
      <protection/>
    </xf>
    <xf numFmtId="3" fontId="3" fillId="0" borderId="28" xfId="57" applyNumberFormat="1" applyFont="1" applyFill="1" applyBorder="1" applyAlignment="1">
      <alignment horizontal="right" vertical="center" wrapText="1"/>
      <protection/>
    </xf>
    <xf numFmtId="3" fontId="13" fillId="0" borderId="28" xfId="57" applyNumberFormat="1" applyFont="1" applyBorder="1" applyAlignment="1">
      <alignment vertical="center"/>
      <protection/>
    </xf>
    <xf numFmtId="0" fontId="3" fillId="0" borderId="0" xfId="0" applyFont="1" applyAlignment="1">
      <alignment horizontal="center" vertical="top" wrapText="1"/>
    </xf>
    <xf numFmtId="0" fontId="3" fillId="29" borderId="0" xfId="56" applyFont="1" applyFill="1" applyBorder="1" applyAlignment="1">
      <alignment horizontal="center"/>
      <protection/>
    </xf>
    <xf numFmtId="0" fontId="3" fillId="29" borderId="14" xfId="56" applyFont="1" applyFill="1" applyBorder="1" applyAlignment="1">
      <alignment horizontal="center"/>
      <protection/>
    </xf>
    <xf numFmtId="0" fontId="3" fillId="0" borderId="30" xfId="0" applyFont="1" applyBorder="1" applyAlignment="1">
      <alignment horizontal="center" vertical="top" wrapText="1"/>
    </xf>
    <xf numFmtId="0" fontId="3" fillId="29" borderId="31" xfId="56" applyFont="1" applyFill="1" applyBorder="1" applyAlignment="1">
      <alignment horizontal="center"/>
      <protection/>
    </xf>
    <xf numFmtId="0" fontId="3" fillId="29" borderId="32" xfId="56" applyFont="1" applyFill="1" applyBorder="1" applyAlignment="1">
      <alignment horizontal="center"/>
      <protection/>
    </xf>
    <xf numFmtId="0" fontId="10" fillId="0" borderId="0" xfId="0" applyFont="1" applyAlignment="1">
      <alignment horizontal="center" vertical="center" wrapText="1"/>
    </xf>
    <xf numFmtId="0" fontId="2" fillId="29" borderId="0" xfId="56" applyFont="1" applyFill="1" applyBorder="1" applyAlignment="1">
      <alignment horizontal="center" vertical="center"/>
      <protection/>
    </xf>
    <xf numFmtId="0" fontId="2" fillId="29" borderId="14" xfId="56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0" fontId="3" fillId="29" borderId="0" xfId="56" applyFont="1" applyFill="1" applyBorder="1" applyAlignment="1">
      <alignment horizontal="left" vertical="top" wrapText="1"/>
      <protection/>
    </xf>
    <xf numFmtId="0" fontId="6" fillId="29" borderId="0" xfId="56" applyFont="1" applyFill="1" applyBorder="1" applyAlignment="1">
      <alignment horizontal="center" vertical="center"/>
      <protection/>
    </xf>
    <xf numFmtId="0" fontId="6" fillId="29" borderId="14" xfId="56" applyFont="1" applyFill="1" applyBorder="1" applyAlignment="1">
      <alignment horizontal="center" vertical="center"/>
      <protection/>
    </xf>
    <xf numFmtId="0" fontId="6" fillId="29" borderId="13" xfId="56" applyFont="1" applyFill="1" applyBorder="1" applyAlignment="1">
      <alignment horizontal="center" vertical="center"/>
      <protection/>
    </xf>
    <xf numFmtId="0" fontId="3" fillId="29" borderId="0" xfId="56" applyFont="1" applyFill="1" applyBorder="1" applyAlignment="1">
      <alignment horizontal="center" vertical="top"/>
      <protection/>
    </xf>
    <xf numFmtId="0" fontId="3" fillId="29" borderId="0" xfId="56" applyFont="1" applyFill="1" applyBorder="1" applyAlignment="1">
      <alignment horizontal="center" vertical="center"/>
      <protection/>
    </xf>
    <xf numFmtId="0" fontId="3" fillId="29" borderId="0" xfId="56" applyFont="1" applyFill="1" applyBorder="1" applyAlignment="1">
      <alignment horizontal="left" vertical="center"/>
      <protection/>
    </xf>
    <xf numFmtId="0" fontId="14" fillId="0" borderId="0" xfId="57" applyFont="1" applyBorder="1" applyAlignment="1">
      <alignment horizontal="center" vertical="center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29" xfId="57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17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11" fillId="17" borderId="27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left" vertical="top" wrapText="1"/>
    </xf>
    <xf numFmtId="3" fontId="3" fillId="0" borderId="34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showGridLines="0" zoomScalePageLayoutView="0" workbookViewId="0" topLeftCell="A1">
      <selection activeCell="A60" sqref="A60:AF60"/>
    </sheetView>
  </sheetViews>
  <sheetFormatPr defaultColWidth="3.25390625" defaultRowHeight="12.75"/>
  <cols>
    <col min="1" max="1" width="3.875" style="5" customWidth="1"/>
    <col min="2" max="2" width="4.25390625" style="5" customWidth="1"/>
    <col min="3" max="32" width="3.25390625" style="5" customWidth="1"/>
    <col min="33" max="33" width="4.625" style="5" customWidth="1"/>
    <col min="34" max="16384" width="3.25390625" style="5" customWidth="1"/>
  </cols>
  <sheetData>
    <row r="1" spans="1:48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.75">
      <c r="A2" s="6"/>
      <c r="B2" s="1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7"/>
      <c r="O2" s="7"/>
      <c r="P2" s="7"/>
      <c r="Q2" s="7"/>
      <c r="R2" s="7"/>
      <c r="S2" s="7"/>
      <c r="T2" s="1" t="s">
        <v>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2.7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8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6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/>
      <c r="P4" s="7"/>
      <c r="Q4" s="7"/>
      <c r="R4" s="7"/>
      <c r="S4" s="7"/>
      <c r="T4" s="6" t="s">
        <v>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.75">
      <c r="A5" s="6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7"/>
      <c r="O5" s="7"/>
      <c r="P5" s="7"/>
      <c r="Q5" s="7"/>
      <c r="R5" s="7"/>
      <c r="S5" s="7"/>
      <c r="T5" s="6" t="s">
        <v>2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2.75">
      <c r="A6" s="6"/>
      <c r="B6" s="6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6" t="s">
        <v>2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3.5" thickBot="1">
      <c r="A7" s="6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7"/>
      <c r="O7" s="7"/>
      <c r="P7" s="7"/>
      <c r="Q7" s="7"/>
      <c r="R7" s="7"/>
      <c r="S7" s="7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8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21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2.75">
      <c r="A9" s="6"/>
      <c r="B9" s="1"/>
      <c r="C9" s="12" t="s">
        <v>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3"/>
      <c r="AF9" s="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3.5" thickBot="1">
      <c r="A10" s="6"/>
      <c r="B10" s="6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8"/>
      <c r="AF10" s="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3.5" thickBot="1">
      <c r="A11" s="6"/>
      <c r="B11" s="6"/>
      <c r="C11" s="16"/>
      <c r="D11" s="80" t="s">
        <v>34</v>
      </c>
      <c r="E11" s="81"/>
      <c r="F11" s="81"/>
      <c r="G11" s="81"/>
      <c r="H11" s="81"/>
      <c r="I11" s="82"/>
      <c r="J11" s="7"/>
      <c r="K11" s="80" t="s">
        <v>35</v>
      </c>
      <c r="L11" s="81"/>
      <c r="M11" s="81"/>
      <c r="N11" s="82"/>
      <c r="O11" s="7"/>
      <c r="P11" s="80" t="s">
        <v>36</v>
      </c>
      <c r="Q11" s="82"/>
      <c r="R11" s="7"/>
      <c r="S11" s="80" t="s">
        <v>37</v>
      </c>
      <c r="T11" s="81"/>
      <c r="U11" s="81"/>
      <c r="V11" s="82"/>
      <c r="W11" s="7"/>
      <c r="X11" s="80" t="s">
        <v>38</v>
      </c>
      <c r="Y11" s="81"/>
      <c r="Z11" s="81"/>
      <c r="AA11" s="81"/>
      <c r="AB11" s="81"/>
      <c r="AC11" s="82"/>
      <c r="AD11" s="17"/>
      <c r="AE11" s="8"/>
      <c r="AF11" s="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.75">
      <c r="A12" s="6"/>
      <c r="B12" s="6"/>
      <c r="C12" s="18"/>
      <c r="D12" s="19" t="s">
        <v>0</v>
      </c>
      <c r="E12" s="19"/>
      <c r="F12" s="19"/>
      <c r="G12" s="19"/>
      <c r="H12" s="19"/>
      <c r="I12" s="19"/>
      <c r="J12" s="20"/>
      <c r="K12" s="19" t="s">
        <v>21</v>
      </c>
      <c r="L12" s="19"/>
      <c r="M12" s="19"/>
      <c r="N12" s="19"/>
      <c r="O12" s="20"/>
      <c r="P12" s="21" t="s">
        <v>22</v>
      </c>
      <c r="Q12" s="21"/>
      <c r="R12" s="20"/>
      <c r="S12" s="21" t="s">
        <v>18</v>
      </c>
      <c r="T12" s="21"/>
      <c r="U12" s="21"/>
      <c r="V12" s="21"/>
      <c r="W12" s="20"/>
      <c r="X12" s="19" t="s">
        <v>20</v>
      </c>
      <c r="Y12" s="22"/>
      <c r="Z12" s="19"/>
      <c r="AA12" s="19"/>
      <c r="AB12" s="19"/>
      <c r="AC12" s="19"/>
      <c r="AD12" s="17"/>
      <c r="AE12" s="8"/>
      <c r="AF12" s="8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6"/>
      <c r="B13" s="6"/>
      <c r="C13" s="23"/>
      <c r="D13" s="24" t="s">
        <v>4</v>
      </c>
      <c r="E13" s="24" t="s">
        <v>4</v>
      </c>
      <c r="F13" s="24"/>
      <c r="G13" s="24" t="s">
        <v>4</v>
      </c>
      <c r="H13" s="24"/>
      <c r="I13" s="24" t="s">
        <v>4</v>
      </c>
      <c r="J13" s="25" t="s">
        <v>4</v>
      </c>
      <c r="K13" s="24" t="s">
        <v>4</v>
      </c>
      <c r="L13" s="24" t="s">
        <v>4</v>
      </c>
      <c r="M13" s="24"/>
      <c r="N13" s="24"/>
      <c r="O13" s="25"/>
      <c r="P13" s="26"/>
      <c r="Q13" s="26"/>
      <c r="R13" s="25"/>
      <c r="S13" s="26"/>
      <c r="T13" s="26"/>
      <c r="U13" s="26"/>
      <c r="V13" s="26"/>
      <c r="W13" s="25"/>
      <c r="X13" s="27"/>
      <c r="Y13" s="24"/>
      <c r="Z13" s="24"/>
      <c r="AA13" s="24"/>
      <c r="AB13" s="24"/>
      <c r="AC13" s="24"/>
      <c r="AD13" s="28"/>
      <c r="AE13" s="8"/>
      <c r="AF13" s="8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9.5" customHeight="1">
      <c r="A14" s="6"/>
      <c r="B14" s="6"/>
      <c r="C14" s="7" t="s">
        <v>5</v>
      </c>
      <c r="D14" s="19"/>
      <c r="E14" s="19"/>
      <c r="F14" s="19"/>
      <c r="G14" s="19"/>
      <c r="H14" s="19"/>
      <c r="I14" s="19"/>
      <c r="J14" s="20"/>
      <c r="K14" s="19"/>
      <c r="L14" s="19"/>
      <c r="M14" s="19"/>
      <c r="N14" s="19"/>
      <c r="O14" s="20"/>
      <c r="P14" s="21"/>
      <c r="Q14" s="21"/>
      <c r="R14" s="20"/>
      <c r="S14" s="21"/>
      <c r="T14" s="21"/>
      <c r="U14" s="21"/>
      <c r="V14" s="21"/>
      <c r="W14" s="20"/>
      <c r="X14" s="7"/>
      <c r="Y14" s="19"/>
      <c r="Z14" s="19"/>
      <c r="AA14" s="19"/>
      <c r="AB14" s="19"/>
      <c r="AC14" s="19"/>
      <c r="AD14" s="7"/>
      <c r="AE14" s="8"/>
      <c r="AF14" s="8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6"/>
      <c r="B15" s="6"/>
      <c r="C15" s="86" t="s">
        <v>27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"/>
      <c r="AF15" s="8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6"/>
      <c r="B16" s="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"/>
      <c r="AF16" s="29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6"/>
      <c r="B17" s="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"/>
      <c r="AF17" s="29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3.5" thickBot="1">
      <c r="A18" s="6"/>
      <c r="B18" s="6"/>
      <c r="C18" s="86" t="s">
        <v>28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8"/>
      <c r="AF18" s="29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6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6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6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 t="s">
        <v>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24" customHeight="1">
      <c r="A23" s="83" t="s">
        <v>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 customHeight="1">
      <c r="A25" s="83" t="s">
        <v>30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9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9.5" customHeight="1">
      <c r="A26" s="90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9.5" customHeight="1">
      <c r="A27" s="90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9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33" customFormat="1" ht="19.5" customHeight="1">
      <c r="A28" s="90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s="33" customFormat="1" ht="12.75">
      <c r="A29" s="34"/>
      <c r="B29" s="30"/>
      <c r="C29" s="30"/>
      <c r="D29" s="30"/>
      <c r="E29" s="30"/>
      <c r="F29" s="30"/>
      <c r="G29" s="30"/>
      <c r="H29" s="30"/>
      <c r="I29" s="30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1:48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2" t="s">
        <v>19</v>
      </c>
      <c r="Q30" s="92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 hidden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 hidden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6"/>
      <c r="B36" s="7" t="s">
        <v>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7</v>
      </c>
      <c r="U36" s="7"/>
      <c r="V36" s="32"/>
      <c r="W36" s="7"/>
      <c r="X36" s="7"/>
      <c r="Y36" s="7"/>
      <c r="Z36" s="7"/>
      <c r="AA36" s="7"/>
      <c r="AB36" s="7"/>
      <c r="AC36" s="7"/>
      <c r="AD36" s="7"/>
      <c r="AE36" s="7"/>
      <c r="AF36" s="8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6.5" customHeight="1">
      <c r="A37" s="6"/>
      <c r="B37" s="92" t="s">
        <v>26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7"/>
      <c r="S37" s="7"/>
      <c r="T37" s="78" t="s">
        <v>8</v>
      </c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9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45" customFormat="1" ht="15" customHeight="1">
      <c r="A39" s="38"/>
      <c r="B39" s="39" t="s">
        <v>23</v>
      </c>
      <c r="C39" s="39"/>
      <c r="D39" s="39"/>
      <c r="E39" s="39"/>
      <c r="F39" s="39"/>
      <c r="G39" s="39"/>
      <c r="H39" s="39"/>
      <c r="I39" s="39"/>
      <c r="J39" s="39"/>
      <c r="K39" s="40"/>
      <c r="L39" s="41"/>
      <c r="M39" s="42"/>
      <c r="N39" s="42"/>
      <c r="O39" s="42"/>
      <c r="P39" s="42"/>
      <c r="Q39" s="41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3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s="45" customFormat="1" ht="12" customHeight="1">
      <c r="A40" s="38"/>
      <c r="B40" s="39" t="s">
        <v>24</v>
      </c>
      <c r="C40" s="39"/>
      <c r="D40" s="39"/>
      <c r="E40" s="39"/>
      <c r="F40" s="39"/>
      <c r="G40" s="39"/>
      <c r="H40" s="39"/>
      <c r="I40" s="39"/>
      <c r="J40" s="39"/>
      <c r="K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3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45" customFormat="1" ht="14.25" customHeight="1">
      <c r="A41" s="38"/>
      <c r="B41" s="44" t="s">
        <v>25</v>
      </c>
      <c r="C41" s="39"/>
      <c r="D41" s="39"/>
      <c r="E41" s="39"/>
      <c r="F41" s="39"/>
      <c r="G41" s="39"/>
      <c r="H41" s="39"/>
      <c r="I41" s="39"/>
      <c r="J41" s="39"/>
      <c r="K41" s="46"/>
      <c r="L41" s="41"/>
      <c r="M41" s="42"/>
      <c r="N41" s="42"/>
      <c r="O41" s="42"/>
      <c r="P41" s="42"/>
      <c r="Q41" s="41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3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32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8"/>
    </row>
    <row r="43" spans="1:32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8"/>
    </row>
    <row r="44" spans="1:48" ht="21.75" customHeight="1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8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2.75">
      <c r="A45" s="35"/>
      <c r="B45" s="7" t="s">
        <v>9</v>
      </c>
      <c r="C45" s="7" t="s">
        <v>10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3"/>
      <c r="Q45" s="7" t="s">
        <v>9</v>
      </c>
      <c r="R45" s="33"/>
      <c r="S45" s="7" t="s">
        <v>11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2.7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3"/>
      <c r="Q46" s="7"/>
      <c r="R46" s="3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2.75">
      <c r="A48" s="6"/>
      <c r="B48" s="7" t="s">
        <v>12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 t="s">
        <v>13</v>
      </c>
      <c r="S48" s="7"/>
      <c r="T48" s="7"/>
      <c r="U48" s="32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>
      <c r="A50" s="6"/>
      <c r="B50" s="7" t="s">
        <v>14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 t="s">
        <v>15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8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6"/>
      <c r="B52" s="7" t="s">
        <v>16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36" t="s">
        <v>17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8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 hidden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 hidden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3"/>
      <c r="Q56" s="7" t="s">
        <v>9</v>
      </c>
      <c r="R56" s="7" t="s">
        <v>11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8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8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6"/>
      <c r="B58" s="7"/>
      <c r="C58" s="7"/>
      <c r="D58" s="7"/>
      <c r="E58" s="7"/>
      <c r="F58" s="7"/>
      <c r="G58" s="7"/>
      <c r="H58" s="7"/>
      <c r="I58" s="7"/>
      <c r="J58" s="77" t="s">
        <v>31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7"/>
      <c r="X58" s="7"/>
      <c r="Y58" s="7"/>
      <c r="Z58" s="7"/>
      <c r="AA58" s="7"/>
      <c r="AB58" s="7"/>
      <c r="AC58" s="7"/>
      <c r="AD58" s="7"/>
      <c r="AE58" s="7"/>
      <c r="AF58" s="8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8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.75">
      <c r="A60" s="77" t="s">
        <v>32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9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3.5" thickBo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</sheetData>
  <sheetProtection/>
  <mergeCells count="16">
    <mergeCell ref="B44:Q44"/>
    <mergeCell ref="B37:Q37"/>
    <mergeCell ref="T37:AF37"/>
    <mergeCell ref="C18:AD18"/>
    <mergeCell ref="J58:V58"/>
    <mergeCell ref="P30:Q30"/>
    <mergeCell ref="A60:AF60"/>
    <mergeCell ref="D11:I11"/>
    <mergeCell ref="K11:N11"/>
    <mergeCell ref="P11:Q11"/>
    <mergeCell ref="S11:V11"/>
    <mergeCell ref="X11:AC11"/>
    <mergeCell ref="J29:V29"/>
    <mergeCell ref="A23:AF23"/>
    <mergeCell ref="C15:AD17"/>
    <mergeCell ref="A25:AF28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headerFooter alignWithMargins="0">
    <oddFooter>&amp;LAdatellenőrző kód: 26-2c-62731568-3f-7313-d-291d3d5235-2b-70-33b7d&amp;C&amp;R</oddFooter>
  </headerFooter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60" zoomScalePageLayoutView="0" workbookViewId="0" topLeftCell="A1">
      <pane ySplit="6" topLeftCell="A28" activePane="bottomLeft" state="frozen"/>
      <selection pane="topLeft" activeCell="A1" sqref="A1"/>
      <selection pane="bottomLeft" activeCell="A2" sqref="A2:E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2.75390625" style="0" customWidth="1"/>
  </cols>
  <sheetData>
    <row r="1" spans="1:5" ht="12.75">
      <c r="A1" s="98" t="s">
        <v>486</v>
      </c>
      <c r="B1" s="98"/>
      <c r="C1" s="98"/>
      <c r="D1" s="98"/>
      <c r="E1" s="98"/>
    </row>
    <row r="2" spans="1:5" ht="12.75">
      <c r="A2" s="97" t="s">
        <v>441</v>
      </c>
      <c r="B2" s="97"/>
      <c r="C2" s="97"/>
      <c r="D2" s="97"/>
      <c r="E2" s="97"/>
    </row>
    <row r="3" spans="1:5" ht="12.75">
      <c r="A3" s="107"/>
      <c r="B3" s="107"/>
      <c r="C3" s="107"/>
      <c r="D3" s="107"/>
      <c r="E3" s="107"/>
    </row>
    <row r="4" spans="1:5" ht="12.75">
      <c r="A4" s="102" t="s">
        <v>307</v>
      </c>
      <c r="B4" s="103"/>
      <c r="C4" s="103"/>
      <c r="D4" s="103"/>
      <c r="E4" s="103"/>
    </row>
    <row r="5" spans="1:5" ht="30">
      <c r="A5" s="104" t="s">
        <v>45</v>
      </c>
      <c r="B5" s="104" t="s">
        <v>46</v>
      </c>
      <c r="C5" s="104" t="s">
        <v>308</v>
      </c>
      <c r="D5" s="104" t="s">
        <v>309</v>
      </c>
      <c r="E5" s="104" t="s">
        <v>310</v>
      </c>
    </row>
    <row r="6" spans="1:5" ht="15">
      <c r="A6" s="104">
        <v>1</v>
      </c>
      <c r="B6" s="104">
        <v>2</v>
      </c>
      <c r="C6" s="104">
        <v>3</v>
      </c>
      <c r="D6" s="104">
        <v>4</v>
      </c>
      <c r="E6" s="104">
        <v>5</v>
      </c>
    </row>
    <row r="7" spans="1:5" ht="12.75">
      <c r="A7" s="48" t="s">
        <v>39</v>
      </c>
      <c r="B7" s="47" t="s">
        <v>311</v>
      </c>
      <c r="C7" s="49">
        <v>981100</v>
      </c>
      <c r="D7" s="49">
        <v>0</v>
      </c>
      <c r="E7" s="49">
        <v>695243</v>
      </c>
    </row>
    <row r="8" spans="1:5" ht="12.75">
      <c r="A8" s="50" t="s">
        <v>42</v>
      </c>
      <c r="B8" s="51" t="s">
        <v>312</v>
      </c>
      <c r="C8" s="52">
        <v>981100</v>
      </c>
      <c r="D8" s="52">
        <v>0</v>
      </c>
      <c r="E8" s="52">
        <v>695243</v>
      </c>
    </row>
    <row r="9" spans="1:5" ht="25.5">
      <c r="A9" s="48" t="s">
        <v>160</v>
      </c>
      <c r="B9" s="47" t="s">
        <v>313</v>
      </c>
      <c r="C9" s="49">
        <v>297272837</v>
      </c>
      <c r="D9" s="49">
        <v>0</v>
      </c>
      <c r="E9" s="49">
        <v>360479548</v>
      </c>
    </row>
    <row r="10" spans="1:5" ht="25.5">
      <c r="A10" s="48" t="s">
        <v>296</v>
      </c>
      <c r="B10" s="47" t="s">
        <v>314</v>
      </c>
      <c r="C10" s="49">
        <v>10259510</v>
      </c>
      <c r="D10" s="49">
        <v>0</v>
      </c>
      <c r="E10" s="49">
        <v>40727153</v>
      </c>
    </row>
    <row r="11" spans="1:5" ht="12.75">
      <c r="A11" s="48" t="s">
        <v>43</v>
      </c>
      <c r="B11" s="47" t="s">
        <v>315</v>
      </c>
      <c r="C11" s="49">
        <v>14009089</v>
      </c>
      <c r="D11" s="49">
        <v>0</v>
      </c>
      <c r="E11" s="49">
        <v>2575417</v>
      </c>
    </row>
    <row r="12" spans="1:5" ht="12.75">
      <c r="A12" s="50" t="s">
        <v>302</v>
      </c>
      <c r="B12" s="51" t="s">
        <v>316</v>
      </c>
      <c r="C12" s="52">
        <v>321541436</v>
      </c>
      <c r="D12" s="52">
        <v>0</v>
      </c>
      <c r="E12" s="52">
        <v>403782118</v>
      </c>
    </row>
    <row r="13" spans="1:5" ht="25.5">
      <c r="A13" s="48" t="s">
        <v>305</v>
      </c>
      <c r="B13" s="47" t="s">
        <v>317</v>
      </c>
      <c r="C13" s="49">
        <v>5250000</v>
      </c>
      <c r="D13" s="49">
        <v>0</v>
      </c>
      <c r="E13" s="49">
        <v>5250000</v>
      </c>
    </row>
    <row r="14" spans="1:5" ht="12.75">
      <c r="A14" s="48" t="s">
        <v>57</v>
      </c>
      <c r="B14" s="47" t="s">
        <v>318</v>
      </c>
      <c r="C14" s="49">
        <v>5250000</v>
      </c>
      <c r="D14" s="49">
        <v>0</v>
      </c>
      <c r="E14" s="49">
        <v>5250000</v>
      </c>
    </row>
    <row r="15" spans="1:5" ht="25.5">
      <c r="A15" s="50" t="s">
        <v>64</v>
      </c>
      <c r="B15" s="51" t="s">
        <v>319</v>
      </c>
      <c r="C15" s="52">
        <v>5250000</v>
      </c>
      <c r="D15" s="52">
        <v>0</v>
      </c>
      <c r="E15" s="52">
        <v>5250000</v>
      </c>
    </row>
    <row r="16" spans="1:5" ht="38.25">
      <c r="A16" s="50" t="s">
        <v>70</v>
      </c>
      <c r="B16" s="51" t="s">
        <v>320</v>
      </c>
      <c r="C16" s="52">
        <v>327772536</v>
      </c>
      <c r="D16" s="52">
        <v>0</v>
      </c>
      <c r="E16" s="52">
        <v>409727361</v>
      </c>
    </row>
    <row r="17" spans="1:5" ht="12.75">
      <c r="A17" s="48" t="s">
        <v>321</v>
      </c>
      <c r="B17" s="47" t="s">
        <v>322</v>
      </c>
      <c r="C17" s="49">
        <v>67595</v>
      </c>
      <c r="D17" s="49">
        <v>0</v>
      </c>
      <c r="E17" s="49">
        <v>106740</v>
      </c>
    </row>
    <row r="18" spans="1:5" ht="25.5">
      <c r="A18" s="50" t="s">
        <v>323</v>
      </c>
      <c r="B18" s="51" t="s">
        <v>324</v>
      </c>
      <c r="C18" s="52">
        <v>67595</v>
      </c>
      <c r="D18" s="52">
        <v>0</v>
      </c>
      <c r="E18" s="52">
        <v>106740</v>
      </c>
    </row>
    <row r="19" spans="1:5" ht="12.75">
      <c r="A19" s="48" t="s">
        <v>325</v>
      </c>
      <c r="B19" s="47" t="s">
        <v>326</v>
      </c>
      <c r="C19" s="49">
        <v>39823891</v>
      </c>
      <c r="D19" s="49">
        <v>0</v>
      </c>
      <c r="E19" s="49">
        <v>57261961</v>
      </c>
    </row>
    <row r="20" spans="1:5" ht="12.75">
      <c r="A20" s="50" t="s">
        <v>327</v>
      </c>
      <c r="B20" s="51" t="s">
        <v>328</v>
      </c>
      <c r="C20" s="52">
        <v>39823891</v>
      </c>
      <c r="D20" s="52">
        <v>0</v>
      </c>
      <c r="E20" s="52">
        <v>57261961</v>
      </c>
    </row>
    <row r="21" spans="1:5" ht="12.75">
      <c r="A21" s="50" t="s">
        <v>329</v>
      </c>
      <c r="B21" s="51" t="s">
        <v>330</v>
      </c>
      <c r="C21" s="52">
        <v>39891486</v>
      </c>
      <c r="D21" s="52">
        <v>0</v>
      </c>
      <c r="E21" s="52">
        <v>57368701</v>
      </c>
    </row>
    <row r="22" spans="1:5" ht="38.25">
      <c r="A22" s="48" t="s">
        <v>110</v>
      </c>
      <c r="B22" s="47" t="s">
        <v>331</v>
      </c>
      <c r="C22" s="49">
        <v>1625908</v>
      </c>
      <c r="D22" s="49">
        <v>0</v>
      </c>
      <c r="E22" s="49">
        <v>3339041</v>
      </c>
    </row>
    <row r="23" spans="1:5" ht="25.5">
      <c r="A23" s="48" t="s">
        <v>332</v>
      </c>
      <c r="B23" s="47" t="s">
        <v>333</v>
      </c>
      <c r="C23" s="49">
        <v>216350</v>
      </c>
      <c r="D23" s="49">
        <v>0</v>
      </c>
      <c r="E23" s="49">
        <v>1219456</v>
      </c>
    </row>
    <row r="24" spans="1:5" ht="25.5">
      <c r="A24" s="48" t="s">
        <v>334</v>
      </c>
      <c r="B24" s="47" t="s">
        <v>335</v>
      </c>
      <c r="C24" s="49">
        <v>1376114</v>
      </c>
      <c r="D24" s="49">
        <v>0</v>
      </c>
      <c r="E24" s="49">
        <v>1919689</v>
      </c>
    </row>
    <row r="25" spans="1:5" ht="25.5">
      <c r="A25" s="48" t="s">
        <v>170</v>
      </c>
      <c r="B25" s="47" t="s">
        <v>336</v>
      </c>
      <c r="C25" s="49">
        <v>33444</v>
      </c>
      <c r="D25" s="49">
        <v>0</v>
      </c>
      <c r="E25" s="49">
        <v>199896</v>
      </c>
    </row>
    <row r="26" spans="1:5" ht="38.25">
      <c r="A26" s="48" t="s">
        <v>337</v>
      </c>
      <c r="B26" s="47" t="s">
        <v>338</v>
      </c>
      <c r="C26" s="49">
        <v>4618353</v>
      </c>
      <c r="D26" s="49">
        <v>0</v>
      </c>
      <c r="E26" s="49">
        <v>5096657</v>
      </c>
    </row>
    <row r="27" spans="1:5" ht="51">
      <c r="A27" s="48" t="s">
        <v>339</v>
      </c>
      <c r="B27" s="47" t="s">
        <v>340</v>
      </c>
      <c r="C27" s="49">
        <v>4468353</v>
      </c>
      <c r="D27" s="49">
        <v>0</v>
      </c>
      <c r="E27" s="49">
        <v>4946657</v>
      </c>
    </row>
    <row r="28" spans="1:5" ht="25.5">
      <c r="A28" s="48" t="s">
        <v>341</v>
      </c>
      <c r="B28" s="47" t="s">
        <v>342</v>
      </c>
      <c r="C28" s="49">
        <v>150000</v>
      </c>
      <c r="D28" s="49">
        <v>0</v>
      </c>
      <c r="E28" s="49">
        <v>150000</v>
      </c>
    </row>
    <row r="29" spans="1:5" ht="38.25">
      <c r="A29" s="48" t="s">
        <v>343</v>
      </c>
      <c r="B29" s="47" t="s">
        <v>344</v>
      </c>
      <c r="C29" s="49">
        <v>810000</v>
      </c>
      <c r="D29" s="49">
        <v>0</v>
      </c>
      <c r="E29" s="49">
        <v>810000</v>
      </c>
    </row>
    <row r="30" spans="1:5" ht="51">
      <c r="A30" s="48" t="s">
        <v>345</v>
      </c>
      <c r="B30" s="47" t="s">
        <v>346</v>
      </c>
      <c r="C30" s="49">
        <v>810000</v>
      </c>
      <c r="D30" s="49">
        <v>0</v>
      </c>
      <c r="E30" s="49">
        <v>810000</v>
      </c>
    </row>
    <row r="31" spans="1:5" ht="25.5">
      <c r="A31" s="50" t="s">
        <v>347</v>
      </c>
      <c r="B31" s="51" t="s">
        <v>348</v>
      </c>
      <c r="C31" s="52">
        <v>7054261</v>
      </c>
      <c r="D31" s="52">
        <v>0</v>
      </c>
      <c r="E31" s="52">
        <v>9245698</v>
      </c>
    </row>
    <row r="32" spans="1:5" ht="12.75">
      <c r="A32" s="48" t="s">
        <v>349</v>
      </c>
      <c r="B32" s="47" t="s">
        <v>350</v>
      </c>
      <c r="C32" s="49">
        <v>0</v>
      </c>
      <c r="D32" s="49">
        <v>0</v>
      </c>
      <c r="E32" s="49">
        <v>62381</v>
      </c>
    </row>
    <row r="33" spans="1:5" ht="25.5">
      <c r="A33" s="48" t="s">
        <v>351</v>
      </c>
      <c r="B33" s="47" t="s">
        <v>352</v>
      </c>
      <c r="C33" s="49">
        <v>0</v>
      </c>
      <c r="D33" s="49">
        <v>0</v>
      </c>
      <c r="E33" s="49">
        <v>62381</v>
      </c>
    </row>
    <row r="34" spans="1:5" ht="12.75">
      <c r="A34" s="48" t="s">
        <v>353</v>
      </c>
      <c r="B34" s="47" t="s">
        <v>354</v>
      </c>
      <c r="C34" s="49">
        <v>75000</v>
      </c>
      <c r="D34" s="49">
        <v>0</v>
      </c>
      <c r="E34" s="49">
        <v>86000</v>
      </c>
    </row>
    <row r="35" spans="1:5" ht="25.5">
      <c r="A35" s="50" t="s">
        <v>355</v>
      </c>
      <c r="B35" s="51" t="s">
        <v>356</v>
      </c>
      <c r="C35" s="52">
        <v>75000</v>
      </c>
      <c r="D35" s="52">
        <v>0</v>
      </c>
      <c r="E35" s="52">
        <v>148381</v>
      </c>
    </row>
    <row r="36" spans="1:5" ht="12.75">
      <c r="A36" s="50" t="s">
        <v>357</v>
      </c>
      <c r="B36" s="51" t="s">
        <v>358</v>
      </c>
      <c r="C36" s="52">
        <v>7129261</v>
      </c>
      <c r="D36" s="52">
        <v>0</v>
      </c>
      <c r="E36" s="52">
        <v>9394079</v>
      </c>
    </row>
    <row r="37" spans="1:5" ht="12.75">
      <c r="A37" s="50" t="s">
        <v>303</v>
      </c>
      <c r="B37" s="51" t="s">
        <v>359</v>
      </c>
      <c r="C37" s="52">
        <v>374793283</v>
      </c>
      <c r="D37" s="52">
        <v>0</v>
      </c>
      <c r="E37" s="52">
        <v>476490141</v>
      </c>
    </row>
    <row r="38" spans="1:5" ht="12.75">
      <c r="A38" s="48" t="s">
        <v>360</v>
      </c>
      <c r="B38" s="47" t="s">
        <v>361</v>
      </c>
      <c r="C38" s="49">
        <v>0</v>
      </c>
      <c r="D38" s="49">
        <v>0</v>
      </c>
      <c r="E38" s="49">
        <v>76267065</v>
      </c>
    </row>
    <row r="39" spans="1:5" ht="25.5">
      <c r="A39" s="48" t="s">
        <v>130</v>
      </c>
      <c r="B39" s="47" t="s">
        <v>362</v>
      </c>
      <c r="C39" s="49">
        <v>8481179</v>
      </c>
      <c r="D39" s="49">
        <v>0</v>
      </c>
      <c r="E39" s="49">
        <v>8481179</v>
      </c>
    </row>
    <row r="40" spans="1:5" ht="12.75">
      <c r="A40" s="48" t="s">
        <v>132</v>
      </c>
      <c r="B40" s="47" t="s">
        <v>363</v>
      </c>
      <c r="C40" s="49">
        <v>296376959</v>
      </c>
      <c r="D40" s="49">
        <v>0</v>
      </c>
      <c r="E40" s="49">
        <v>350938187</v>
      </c>
    </row>
    <row r="41" spans="1:5" ht="12.75">
      <c r="A41" s="48" t="s">
        <v>364</v>
      </c>
      <c r="B41" s="47" t="s">
        <v>365</v>
      </c>
      <c r="C41" s="49">
        <v>54561228</v>
      </c>
      <c r="D41" s="49">
        <v>0</v>
      </c>
      <c r="E41" s="49">
        <v>27999238</v>
      </c>
    </row>
    <row r="42" spans="1:5" ht="12.75">
      <c r="A42" s="50" t="s">
        <v>304</v>
      </c>
      <c r="B42" s="51" t="s">
        <v>366</v>
      </c>
      <c r="C42" s="52">
        <v>359419366</v>
      </c>
      <c r="D42" s="52">
        <v>0</v>
      </c>
      <c r="E42" s="52">
        <v>463685669</v>
      </c>
    </row>
    <row r="43" spans="1:5" ht="25.5">
      <c r="A43" s="48" t="s">
        <v>199</v>
      </c>
      <c r="B43" s="47" t="s">
        <v>367</v>
      </c>
      <c r="C43" s="49">
        <v>41159</v>
      </c>
      <c r="D43" s="49">
        <v>0</v>
      </c>
      <c r="E43" s="49">
        <v>41159</v>
      </c>
    </row>
    <row r="44" spans="1:5" ht="38.25">
      <c r="A44" s="48" t="s">
        <v>136</v>
      </c>
      <c r="B44" s="47" t="s">
        <v>368</v>
      </c>
      <c r="C44" s="49">
        <v>0</v>
      </c>
      <c r="D44" s="49">
        <v>0</v>
      </c>
      <c r="E44" s="49">
        <v>53000</v>
      </c>
    </row>
    <row r="45" spans="1:5" ht="25.5">
      <c r="A45" s="50" t="s">
        <v>369</v>
      </c>
      <c r="B45" s="51" t="s">
        <v>370</v>
      </c>
      <c r="C45" s="52">
        <v>41159</v>
      </c>
      <c r="D45" s="52">
        <v>0</v>
      </c>
      <c r="E45" s="52">
        <v>94159</v>
      </c>
    </row>
    <row r="46" spans="1:5" ht="38.25">
      <c r="A46" s="48" t="s">
        <v>371</v>
      </c>
      <c r="B46" s="47" t="s">
        <v>372</v>
      </c>
      <c r="C46" s="49">
        <v>1400189</v>
      </c>
      <c r="D46" s="49">
        <v>0</v>
      </c>
      <c r="E46" s="49">
        <v>1477904</v>
      </c>
    </row>
    <row r="47" spans="1:5" ht="38.25">
      <c r="A47" s="48" t="s">
        <v>373</v>
      </c>
      <c r="B47" s="47" t="s">
        <v>374</v>
      </c>
      <c r="C47" s="49">
        <v>1400189</v>
      </c>
      <c r="D47" s="49">
        <v>0</v>
      </c>
      <c r="E47" s="49">
        <v>1477904</v>
      </c>
    </row>
    <row r="48" spans="1:5" ht="25.5">
      <c r="A48" s="50" t="s">
        <v>375</v>
      </c>
      <c r="B48" s="51" t="s">
        <v>376</v>
      </c>
      <c r="C48" s="52">
        <v>1400189</v>
      </c>
      <c r="D48" s="52">
        <v>0</v>
      </c>
      <c r="E48" s="52">
        <v>1477904</v>
      </c>
    </row>
    <row r="49" spans="1:5" ht="12.75">
      <c r="A49" s="48" t="s">
        <v>377</v>
      </c>
      <c r="B49" s="47" t="s">
        <v>378</v>
      </c>
      <c r="C49" s="49">
        <v>3554744</v>
      </c>
      <c r="D49" s="49">
        <v>0</v>
      </c>
      <c r="E49" s="49">
        <v>3554744</v>
      </c>
    </row>
    <row r="50" spans="1:5" ht="25.5">
      <c r="A50" s="48" t="s">
        <v>379</v>
      </c>
      <c r="B50" s="47" t="s">
        <v>380</v>
      </c>
      <c r="C50" s="49">
        <v>104163</v>
      </c>
      <c r="D50" s="49">
        <v>0</v>
      </c>
      <c r="E50" s="49">
        <v>277874</v>
      </c>
    </row>
    <row r="51" spans="1:5" ht="25.5">
      <c r="A51" s="50" t="s">
        <v>212</v>
      </c>
      <c r="B51" s="51" t="s">
        <v>381</v>
      </c>
      <c r="C51" s="52">
        <v>3658907</v>
      </c>
      <c r="D51" s="52">
        <v>0</v>
      </c>
      <c r="E51" s="52">
        <v>3832618</v>
      </c>
    </row>
    <row r="52" spans="1:5" ht="12.75">
      <c r="A52" s="50" t="s">
        <v>382</v>
      </c>
      <c r="B52" s="51" t="s">
        <v>383</v>
      </c>
      <c r="C52" s="52">
        <v>5100255</v>
      </c>
      <c r="D52" s="52">
        <v>0</v>
      </c>
      <c r="E52" s="52">
        <v>5404681</v>
      </c>
    </row>
    <row r="53" spans="1:5" ht="25.5">
      <c r="A53" s="48" t="s">
        <v>214</v>
      </c>
      <c r="B53" s="47" t="s">
        <v>384</v>
      </c>
      <c r="C53" s="49">
        <v>2004012</v>
      </c>
      <c r="D53" s="49">
        <v>0</v>
      </c>
      <c r="E53" s="49">
        <v>2380141</v>
      </c>
    </row>
    <row r="54" spans="1:5" ht="12.75">
      <c r="A54" s="48" t="s">
        <v>385</v>
      </c>
      <c r="B54" s="47" t="s">
        <v>386</v>
      </c>
      <c r="C54" s="49">
        <v>8269650</v>
      </c>
      <c r="D54" s="49">
        <v>0</v>
      </c>
      <c r="E54" s="49">
        <v>5019650</v>
      </c>
    </row>
    <row r="55" spans="1:5" ht="25.5">
      <c r="A55" s="50" t="s">
        <v>387</v>
      </c>
      <c r="B55" s="51" t="s">
        <v>388</v>
      </c>
      <c r="C55" s="52">
        <v>10273662</v>
      </c>
      <c r="D55" s="52">
        <v>0</v>
      </c>
      <c r="E55" s="52">
        <v>7399791</v>
      </c>
    </row>
    <row r="56" spans="1:5" ht="12.75">
      <c r="A56" s="50" t="s">
        <v>389</v>
      </c>
      <c r="B56" s="51" t="s">
        <v>390</v>
      </c>
      <c r="C56" s="52">
        <v>374793283</v>
      </c>
      <c r="D56" s="52">
        <v>0</v>
      </c>
      <c r="E56" s="52">
        <v>476490141</v>
      </c>
    </row>
  </sheetData>
  <sheetProtection/>
  <mergeCells count="3">
    <mergeCell ref="A4:E4"/>
    <mergeCell ref="A2:E3"/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A2" sqref="A2:E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2.75390625" style="0" customWidth="1"/>
  </cols>
  <sheetData>
    <row r="1" spans="1:5" ht="12.75">
      <c r="A1" s="98" t="s">
        <v>487</v>
      </c>
      <c r="B1" s="98"/>
      <c r="C1" s="98"/>
      <c r="D1" s="98"/>
      <c r="E1" s="98"/>
    </row>
    <row r="2" spans="1:5" ht="12.75">
      <c r="A2" s="97" t="s">
        <v>441</v>
      </c>
      <c r="B2" s="97"/>
      <c r="C2" s="97"/>
      <c r="D2" s="97"/>
      <c r="E2" s="97"/>
    </row>
    <row r="3" spans="1:5" ht="12.75">
      <c r="A3" s="107"/>
      <c r="B3" s="107"/>
      <c r="C3" s="107"/>
      <c r="D3" s="107"/>
      <c r="E3" s="107"/>
    </row>
    <row r="4" spans="1:5" ht="12.75">
      <c r="A4" s="102" t="s">
        <v>391</v>
      </c>
      <c r="B4" s="103"/>
      <c r="C4" s="103"/>
      <c r="D4" s="103"/>
      <c r="E4" s="103"/>
    </row>
    <row r="5" spans="1:5" ht="30">
      <c r="A5" s="104" t="s">
        <v>45</v>
      </c>
      <c r="B5" s="104" t="s">
        <v>46</v>
      </c>
      <c r="C5" s="104" t="s">
        <v>308</v>
      </c>
      <c r="D5" s="104" t="s">
        <v>309</v>
      </c>
      <c r="E5" s="104" t="s">
        <v>310</v>
      </c>
    </row>
    <row r="6" spans="1:5" ht="15">
      <c r="A6" s="104">
        <v>1</v>
      </c>
      <c r="B6" s="104">
        <v>2</v>
      </c>
      <c r="C6" s="104">
        <v>3</v>
      </c>
      <c r="D6" s="104">
        <v>4</v>
      </c>
      <c r="E6" s="104">
        <v>5</v>
      </c>
    </row>
    <row r="7" spans="1:5" ht="12.75">
      <c r="A7" s="57" t="s">
        <v>39</v>
      </c>
      <c r="B7" s="53" t="s">
        <v>392</v>
      </c>
      <c r="C7" s="54">
        <v>14830055</v>
      </c>
      <c r="D7" s="54">
        <v>0</v>
      </c>
      <c r="E7" s="54">
        <v>17152729</v>
      </c>
    </row>
    <row r="8" spans="1:5" ht="25.5">
      <c r="A8" s="57" t="s">
        <v>40</v>
      </c>
      <c r="B8" s="53" t="s">
        <v>393</v>
      </c>
      <c r="C8" s="54">
        <v>4379986</v>
      </c>
      <c r="D8" s="54">
        <v>0</v>
      </c>
      <c r="E8" s="54">
        <v>4320080</v>
      </c>
    </row>
    <row r="9" spans="1:5" ht="25.5">
      <c r="A9" s="57" t="s">
        <v>41</v>
      </c>
      <c r="B9" s="53" t="s">
        <v>394</v>
      </c>
      <c r="C9" s="54">
        <v>2653665</v>
      </c>
      <c r="D9" s="54">
        <v>0</v>
      </c>
      <c r="E9" s="54">
        <v>0</v>
      </c>
    </row>
    <row r="10" spans="1:5" ht="25.5">
      <c r="A10" s="58" t="s">
        <v>42</v>
      </c>
      <c r="B10" s="55" t="s">
        <v>395</v>
      </c>
      <c r="C10" s="56">
        <v>21863706</v>
      </c>
      <c r="D10" s="56">
        <v>0</v>
      </c>
      <c r="E10" s="56">
        <v>21472809</v>
      </c>
    </row>
    <row r="11" spans="1:5" ht="25.5">
      <c r="A11" s="57" t="s">
        <v>43</v>
      </c>
      <c r="B11" s="53" t="s">
        <v>396</v>
      </c>
      <c r="C11" s="54">
        <v>42952924</v>
      </c>
      <c r="D11" s="54">
        <v>0</v>
      </c>
      <c r="E11" s="54">
        <v>39546596</v>
      </c>
    </row>
    <row r="12" spans="1:5" ht="25.5">
      <c r="A12" s="57" t="s">
        <v>51</v>
      </c>
      <c r="B12" s="53" t="s">
        <v>397</v>
      </c>
      <c r="C12" s="54">
        <v>22923341</v>
      </c>
      <c r="D12" s="54">
        <v>0</v>
      </c>
      <c r="E12" s="54">
        <v>26011022</v>
      </c>
    </row>
    <row r="13" spans="1:5" ht="25.5">
      <c r="A13" s="57" t="s">
        <v>302</v>
      </c>
      <c r="B13" s="53" t="s">
        <v>398</v>
      </c>
      <c r="C13" s="54">
        <v>31979405</v>
      </c>
      <c r="D13" s="54">
        <v>0</v>
      </c>
      <c r="E13" s="54">
        <v>22204335</v>
      </c>
    </row>
    <row r="14" spans="1:5" ht="25.5">
      <c r="A14" s="57" t="s">
        <v>305</v>
      </c>
      <c r="B14" s="53" t="s">
        <v>399</v>
      </c>
      <c r="C14" s="54">
        <v>13965620</v>
      </c>
      <c r="D14" s="54">
        <v>0</v>
      </c>
      <c r="E14" s="54">
        <v>0</v>
      </c>
    </row>
    <row r="15" spans="1:5" ht="25.5">
      <c r="A15" s="58" t="s">
        <v>234</v>
      </c>
      <c r="B15" s="55" t="s">
        <v>400</v>
      </c>
      <c r="C15" s="56">
        <v>111821290</v>
      </c>
      <c r="D15" s="56">
        <v>0</v>
      </c>
      <c r="E15" s="56">
        <v>87761953</v>
      </c>
    </row>
    <row r="16" spans="1:5" ht="12.75">
      <c r="A16" s="57" t="s">
        <v>53</v>
      </c>
      <c r="B16" s="53" t="s">
        <v>401</v>
      </c>
      <c r="C16" s="54">
        <v>7957616</v>
      </c>
      <c r="D16" s="54">
        <v>0</v>
      </c>
      <c r="E16" s="54">
        <v>5498014</v>
      </c>
    </row>
    <row r="17" spans="1:5" ht="12.75">
      <c r="A17" s="57" t="s">
        <v>236</v>
      </c>
      <c r="B17" s="53" t="s">
        <v>402</v>
      </c>
      <c r="C17" s="54">
        <v>8733987</v>
      </c>
      <c r="D17" s="54">
        <v>0</v>
      </c>
      <c r="E17" s="54">
        <v>10890978</v>
      </c>
    </row>
    <row r="18" spans="1:5" ht="25.5">
      <c r="A18" s="58" t="s">
        <v>59</v>
      </c>
      <c r="B18" s="55" t="s">
        <v>403</v>
      </c>
      <c r="C18" s="56">
        <v>16691603</v>
      </c>
      <c r="D18" s="56">
        <v>0</v>
      </c>
      <c r="E18" s="56">
        <v>16388992</v>
      </c>
    </row>
    <row r="19" spans="1:5" ht="12.75">
      <c r="A19" s="57" t="s">
        <v>306</v>
      </c>
      <c r="B19" s="53" t="s">
        <v>404</v>
      </c>
      <c r="C19" s="54">
        <v>21414875</v>
      </c>
      <c r="D19" s="54">
        <v>0</v>
      </c>
      <c r="E19" s="54">
        <v>19291347</v>
      </c>
    </row>
    <row r="20" spans="1:5" ht="12.75">
      <c r="A20" s="57" t="s">
        <v>61</v>
      </c>
      <c r="B20" s="53" t="s">
        <v>405</v>
      </c>
      <c r="C20" s="54">
        <v>4349843</v>
      </c>
      <c r="D20" s="54">
        <v>0</v>
      </c>
      <c r="E20" s="54">
        <v>3885965</v>
      </c>
    </row>
    <row r="21" spans="1:5" ht="12.75">
      <c r="A21" s="57" t="s">
        <v>36</v>
      </c>
      <c r="B21" s="53" t="s">
        <v>406</v>
      </c>
      <c r="C21" s="54">
        <v>3366445</v>
      </c>
      <c r="D21" s="54">
        <v>0</v>
      </c>
      <c r="E21" s="54">
        <v>3190147</v>
      </c>
    </row>
    <row r="22" spans="1:5" ht="25.5">
      <c r="A22" s="58" t="s">
        <v>64</v>
      </c>
      <c r="B22" s="55" t="s">
        <v>407</v>
      </c>
      <c r="C22" s="56">
        <v>29131163</v>
      </c>
      <c r="D22" s="56">
        <v>0</v>
      </c>
      <c r="E22" s="56">
        <v>26367459</v>
      </c>
    </row>
    <row r="23" spans="1:5" ht="12.75">
      <c r="A23" s="58" t="s">
        <v>66</v>
      </c>
      <c r="B23" s="55" t="s">
        <v>408</v>
      </c>
      <c r="C23" s="56">
        <v>-5055987</v>
      </c>
      <c r="D23" s="56">
        <v>0</v>
      </c>
      <c r="E23" s="56">
        <v>8647726</v>
      </c>
    </row>
    <row r="24" spans="1:5" ht="12.75">
      <c r="A24" s="58" t="s">
        <v>239</v>
      </c>
      <c r="B24" s="55" t="s">
        <v>409</v>
      </c>
      <c r="C24" s="56">
        <v>38357561</v>
      </c>
      <c r="D24" s="56">
        <v>0</v>
      </c>
      <c r="E24" s="56">
        <v>29831744</v>
      </c>
    </row>
    <row r="25" spans="1:5" ht="25.5">
      <c r="A25" s="58" t="s">
        <v>410</v>
      </c>
      <c r="B25" s="55" t="s">
        <v>411</v>
      </c>
      <c r="C25" s="56">
        <v>54560656</v>
      </c>
      <c r="D25" s="56">
        <v>0</v>
      </c>
      <c r="E25" s="56">
        <v>27998841</v>
      </c>
    </row>
    <row r="26" spans="1:5" ht="25.5">
      <c r="A26" s="57" t="s">
        <v>70</v>
      </c>
      <c r="B26" s="53" t="s">
        <v>412</v>
      </c>
      <c r="C26" s="54">
        <v>572</v>
      </c>
      <c r="D26" s="54">
        <v>0</v>
      </c>
      <c r="E26" s="54">
        <v>397</v>
      </c>
    </row>
    <row r="27" spans="1:5" ht="38.25">
      <c r="A27" s="58" t="s">
        <v>76</v>
      </c>
      <c r="B27" s="55" t="s">
        <v>413</v>
      </c>
      <c r="C27" s="56">
        <v>572</v>
      </c>
      <c r="D27" s="56">
        <v>0</v>
      </c>
      <c r="E27" s="56">
        <v>397</v>
      </c>
    </row>
    <row r="28" spans="1:5" ht="25.5">
      <c r="A28" s="58" t="s">
        <v>92</v>
      </c>
      <c r="B28" s="55" t="s">
        <v>414</v>
      </c>
      <c r="C28" s="56">
        <v>572</v>
      </c>
      <c r="D28" s="56">
        <v>0</v>
      </c>
      <c r="E28" s="56">
        <v>397</v>
      </c>
    </row>
    <row r="29" spans="1:5" ht="12.75">
      <c r="A29" s="58" t="s">
        <v>94</v>
      </c>
      <c r="B29" s="55" t="s">
        <v>415</v>
      </c>
      <c r="C29" s="56">
        <v>54561228</v>
      </c>
      <c r="D29" s="56">
        <v>0</v>
      </c>
      <c r="E29" s="56">
        <v>27999238</v>
      </c>
    </row>
  </sheetData>
  <sheetProtection/>
  <mergeCells count="3">
    <mergeCell ref="A4:E4"/>
    <mergeCell ref="A2:E3"/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I2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12.75390625" style="0" customWidth="1"/>
  </cols>
  <sheetData>
    <row r="3" spans="1:9" ht="12.75">
      <c r="A3" s="98" t="s">
        <v>488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108" t="s">
        <v>441</v>
      </c>
      <c r="B4" s="108"/>
      <c r="C4" s="108"/>
      <c r="D4" s="108"/>
      <c r="E4" s="108"/>
      <c r="F4" s="108"/>
      <c r="G4" s="108"/>
      <c r="H4" s="108"/>
      <c r="I4" s="108"/>
    </row>
    <row r="5" spans="1:9" ht="12.75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2.75">
      <c r="A6" s="102" t="s">
        <v>416</v>
      </c>
      <c r="B6" s="103"/>
      <c r="C6" s="103"/>
      <c r="D6" s="103"/>
      <c r="E6" s="103"/>
      <c r="F6" s="103"/>
      <c r="G6" s="103"/>
      <c r="H6" s="103"/>
      <c r="I6" s="103"/>
    </row>
    <row r="7" spans="1:9" ht="90">
      <c r="A7" s="104" t="s">
        <v>45</v>
      </c>
      <c r="B7" s="104" t="s">
        <v>46</v>
      </c>
      <c r="C7" s="104" t="s">
        <v>417</v>
      </c>
      <c r="D7" s="104" t="s">
        <v>418</v>
      </c>
      <c r="E7" s="104" t="s">
        <v>419</v>
      </c>
      <c r="F7" s="104" t="s">
        <v>420</v>
      </c>
      <c r="G7" s="104" t="s">
        <v>421</v>
      </c>
      <c r="H7" s="104" t="s">
        <v>422</v>
      </c>
      <c r="I7" s="104" t="s">
        <v>423</v>
      </c>
    </row>
    <row r="8" spans="1:9" ht="15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</row>
    <row r="9" spans="1:9" ht="25.5">
      <c r="A9" s="58" t="s">
        <v>39</v>
      </c>
      <c r="B9" s="55" t="s">
        <v>424</v>
      </c>
      <c r="C9" s="56">
        <v>7985250</v>
      </c>
      <c r="D9" s="56">
        <v>366340504</v>
      </c>
      <c r="E9" s="56">
        <v>26847464</v>
      </c>
      <c r="F9" s="56">
        <v>0</v>
      </c>
      <c r="G9" s="56">
        <v>14009089</v>
      </c>
      <c r="H9" s="56">
        <v>0</v>
      </c>
      <c r="I9" s="56">
        <v>415182307</v>
      </c>
    </row>
    <row r="10" spans="1:9" ht="25.5">
      <c r="A10" s="57" t="s">
        <v>40</v>
      </c>
      <c r="B10" s="53" t="s">
        <v>425</v>
      </c>
      <c r="C10" s="54">
        <v>0</v>
      </c>
      <c r="D10" s="54">
        <v>0</v>
      </c>
      <c r="E10" s="54">
        <v>0</v>
      </c>
      <c r="F10" s="54">
        <v>0</v>
      </c>
      <c r="G10" s="54">
        <v>13183274</v>
      </c>
      <c r="H10" s="54">
        <v>0</v>
      </c>
      <c r="I10" s="54">
        <v>13183274</v>
      </c>
    </row>
    <row r="11" spans="1:9" ht="12.75">
      <c r="A11" s="57" t="s">
        <v>41</v>
      </c>
      <c r="B11" s="53" t="s">
        <v>426</v>
      </c>
      <c r="C11" s="54">
        <v>0</v>
      </c>
      <c r="D11" s="54">
        <v>0</v>
      </c>
      <c r="E11" s="54">
        <v>0</v>
      </c>
      <c r="F11" s="54">
        <v>0</v>
      </c>
      <c r="G11" s="54">
        <v>1139900</v>
      </c>
      <c r="H11" s="54">
        <v>0</v>
      </c>
      <c r="I11" s="54">
        <v>1139900</v>
      </c>
    </row>
    <row r="12" spans="1:9" ht="12.75">
      <c r="A12" s="57" t="s">
        <v>42</v>
      </c>
      <c r="B12" s="53" t="s">
        <v>427</v>
      </c>
      <c r="C12" s="54">
        <v>0</v>
      </c>
      <c r="D12" s="54">
        <v>0</v>
      </c>
      <c r="E12" s="54">
        <v>987162</v>
      </c>
      <c r="F12" s="54">
        <v>0</v>
      </c>
      <c r="G12" s="54">
        <v>0</v>
      </c>
      <c r="H12" s="54">
        <v>0</v>
      </c>
      <c r="I12" s="54">
        <v>987162</v>
      </c>
    </row>
    <row r="13" spans="1:9" ht="12.75">
      <c r="A13" s="57" t="s">
        <v>162</v>
      </c>
      <c r="B13" s="53" t="s">
        <v>428</v>
      </c>
      <c r="C13" s="54">
        <v>0</v>
      </c>
      <c r="D13" s="54">
        <v>54662425</v>
      </c>
      <c r="E13" s="54">
        <v>35683079</v>
      </c>
      <c r="F13" s="54">
        <v>0</v>
      </c>
      <c r="G13" s="54">
        <v>859000</v>
      </c>
      <c r="H13" s="54">
        <v>0</v>
      </c>
      <c r="I13" s="54">
        <v>91204504</v>
      </c>
    </row>
    <row r="14" spans="1:9" ht="12.75">
      <c r="A14" s="58" t="s">
        <v>43</v>
      </c>
      <c r="B14" s="55" t="s">
        <v>429</v>
      </c>
      <c r="C14" s="56">
        <v>0</v>
      </c>
      <c r="D14" s="56">
        <v>54662425</v>
      </c>
      <c r="E14" s="56">
        <v>36670241</v>
      </c>
      <c r="F14" s="56">
        <v>0</v>
      </c>
      <c r="G14" s="56">
        <v>15182174</v>
      </c>
      <c r="H14" s="56">
        <v>0</v>
      </c>
      <c r="I14" s="56">
        <v>106514840</v>
      </c>
    </row>
    <row r="15" spans="1:9" ht="12.75">
      <c r="A15" s="57" t="s">
        <v>53</v>
      </c>
      <c r="B15" s="53" t="s">
        <v>430</v>
      </c>
      <c r="C15" s="54">
        <v>0</v>
      </c>
      <c r="D15" s="54">
        <v>0</v>
      </c>
      <c r="E15" s="54">
        <v>1309439</v>
      </c>
      <c r="F15" s="54">
        <v>0</v>
      </c>
      <c r="G15" s="54">
        <v>26615846</v>
      </c>
      <c r="H15" s="54">
        <v>0</v>
      </c>
      <c r="I15" s="54">
        <v>27925285</v>
      </c>
    </row>
    <row r="16" spans="1:9" ht="12.75">
      <c r="A16" s="58" t="s">
        <v>236</v>
      </c>
      <c r="B16" s="55" t="s">
        <v>431</v>
      </c>
      <c r="C16" s="56">
        <v>0</v>
      </c>
      <c r="D16" s="56">
        <v>0</v>
      </c>
      <c r="E16" s="56">
        <v>1309439</v>
      </c>
      <c r="F16" s="56">
        <v>0</v>
      </c>
      <c r="G16" s="56">
        <v>26615846</v>
      </c>
      <c r="H16" s="56">
        <v>0</v>
      </c>
      <c r="I16" s="56">
        <v>27925285</v>
      </c>
    </row>
    <row r="17" spans="1:9" ht="12.75">
      <c r="A17" s="58" t="s">
        <v>55</v>
      </c>
      <c r="B17" s="55" t="s">
        <v>432</v>
      </c>
      <c r="C17" s="56">
        <v>7985250</v>
      </c>
      <c r="D17" s="56">
        <v>421002929</v>
      </c>
      <c r="E17" s="56">
        <v>62208266</v>
      </c>
      <c r="F17" s="56">
        <v>0</v>
      </c>
      <c r="G17" s="56">
        <v>2575417</v>
      </c>
      <c r="H17" s="56">
        <v>0</v>
      </c>
      <c r="I17" s="56">
        <v>493771862</v>
      </c>
    </row>
    <row r="18" spans="1:9" ht="25.5">
      <c r="A18" s="58" t="s">
        <v>57</v>
      </c>
      <c r="B18" s="55" t="s">
        <v>433</v>
      </c>
      <c r="C18" s="56">
        <v>7004150</v>
      </c>
      <c r="D18" s="56">
        <v>69067667</v>
      </c>
      <c r="E18" s="56">
        <v>16587954</v>
      </c>
      <c r="F18" s="56">
        <v>0</v>
      </c>
      <c r="G18" s="56">
        <v>0</v>
      </c>
      <c r="H18" s="56">
        <v>0</v>
      </c>
      <c r="I18" s="56">
        <v>92659771</v>
      </c>
    </row>
    <row r="19" spans="1:9" ht="12.75">
      <c r="A19" s="57" t="s">
        <v>59</v>
      </c>
      <c r="B19" s="53" t="s">
        <v>434</v>
      </c>
      <c r="C19" s="54">
        <v>285857</v>
      </c>
      <c r="D19" s="54">
        <v>3410798</v>
      </c>
      <c r="E19" s="54">
        <v>4893159</v>
      </c>
      <c r="F19" s="54">
        <v>0</v>
      </c>
      <c r="G19" s="54">
        <v>0</v>
      </c>
      <c r="H19" s="54">
        <v>0</v>
      </c>
      <c r="I19" s="54">
        <v>8589814</v>
      </c>
    </row>
    <row r="20" spans="1:9" ht="12.75">
      <c r="A20" s="57" t="s">
        <v>306</v>
      </c>
      <c r="B20" s="53" t="s">
        <v>435</v>
      </c>
      <c r="C20" s="54">
        <v>0</v>
      </c>
      <c r="D20" s="54">
        <v>11955084</v>
      </c>
      <c r="E20" s="54">
        <v>0</v>
      </c>
      <c r="F20" s="54">
        <v>0</v>
      </c>
      <c r="G20" s="54">
        <v>0</v>
      </c>
      <c r="H20" s="54">
        <v>0</v>
      </c>
      <c r="I20" s="54">
        <v>11955084</v>
      </c>
    </row>
    <row r="21" spans="1:9" ht="25.5">
      <c r="A21" s="58" t="s">
        <v>61</v>
      </c>
      <c r="B21" s="55" t="s">
        <v>436</v>
      </c>
      <c r="C21" s="56">
        <v>7290007</v>
      </c>
      <c r="D21" s="56">
        <v>60523381</v>
      </c>
      <c r="E21" s="56">
        <v>21481113</v>
      </c>
      <c r="F21" s="56">
        <v>0</v>
      </c>
      <c r="G21" s="56">
        <v>0</v>
      </c>
      <c r="H21" s="56">
        <v>0</v>
      </c>
      <c r="I21" s="56">
        <v>89294501</v>
      </c>
    </row>
    <row r="22" spans="1:9" ht="12.75">
      <c r="A22" s="58" t="s">
        <v>410</v>
      </c>
      <c r="B22" s="55" t="s">
        <v>437</v>
      </c>
      <c r="C22" s="56">
        <v>7290007</v>
      </c>
      <c r="D22" s="56">
        <v>60523381</v>
      </c>
      <c r="E22" s="56">
        <v>21481113</v>
      </c>
      <c r="F22" s="56">
        <v>0</v>
      </c>
      <c r="G22" s="56">
        <v>0</v>
      </c>
      <c r="H22" s="56">
        <v>0</v>
      </c>
      <c r="I22" s="56">
        <v>89294501</v>
      </c>
    </row>
    <row r="23" spans="1:9" ht="12.75">
      <c r="A23" s="58" t="s">
        <v>68</v>
      </c>
      <c r="B23" s="55" t="s">
        <v>438</v>
      </c>
      <c r="C23" s="56">
        <v>695243</v>
      </c>
      <c r="D23" s="56">
        <v>360479548</v>
      </c>
      <c r="E23" s="56">
        <v>40727153</v>
      </c>
      <c r="F23" s="56">
        <v>0</v>
      </c>
      <c r="G23" s="56">
        <v>2575417</v>
      </c>
      <c r="H23" s="56">
        <v>0</v>
      </c>
      <c r="I23" s="56">
        <v>404477361</v>
      </c>
    </row>
    <row r="24" spans="1:9" ht="12.75">
      <c r="A24" s="57" t="s">
        <v>439</v>
      </c>
      <c r="B24" s="53" t="s">
        <v>440</v>
      </c>
      <c r="C24" s="54">
        <v>0</v>
      </c>
      <c r="D24" s="54">
        <v>0</v>
      </c>
      <c r="E24" s="54">
        <v>149292</v>
      </c>
      <c r="F24" s="54">
        <v>0</v>
      </c>
      <c r="G24" s="54">
        <v>0</v>
      </c>
      <c r="H24" s="54">
        <v>0</v>
      </c>
      <c r="I24" s="54">
        <v>149292</v>
      </c>
    </row>
  </sheetData>
  <sheetProtection/>
  <mergeCells count="3">
    <mergeCell ref="A6:I6"/>
    <mergeCell ref="A4:I5"/>
    <mergeCell ref="A3:I3"/>
  </mergeCells>
  <printOptions/>
  <pageMargins left="0.75" right="0.75" top="1" bottom="1" header="0.5" footer="0.5"/>
  <pageSetup horizontalDpi="600" verticalDpi="600" orientation="landscape" scale="89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125" style="59" customWidth="1"/>
    <col min="2" max="2" width="33.375" style="59" customWidth="1"/>
    <col min="3" max="3" width="12.125" style="59" customWidth="1"/>
    <col min="4" max="4" width="14.125" style="59" customWidth="1"/>
    <col min="5" max="5" width="15.125" style="59" customWidth="1"/>
    <col min="6" max="16384" width="9.125" style="59" customWidth="1"/>
  </cols>
  <sheetData>
    <row r="1" ht="12.75">
      <c r="E1" s="60" t="s">
        <v>444</v>
      </c>
    </row>
    <row r="2" spans="1:5" ht="21.75" customHeight="1">
      <c r="A2" s="94" t="s">
        <v>441</v>
      </c>
      <c r="B2" s="94"/>
      <c r="C2" s="94"/>
      <c r="D2" s="94"/>
      <c r="E2" s="94"/>
    </row>
    <row r="3" spans="1:5" ht="24" customHeight="1">
      <c r="A3" s="95" t="s">
        <v>445</v>
      </c>
      <c r="B3" s="95"/>
      <c r="C3" s="95"/>
      <c r="D3" s="95"/>
      <c r="E3" s="95"/>
    </row>
    <row r="4" spans="1:5" ht="30">
      <c r="A4" s="61"/>
      <c r="B4" s="61" t="s">
        <v>46</v>
      </c>
      <c r="C4" s="61" t="s">
        <v>47</v>
      </c>
      <c r="D4" s="61" t="s">
        <v>48</v>
      </c>
      <c r="E4" s="61" t="s">
        <v>49</v>
      </c>
    </row>
    <row r="5" spans="1:5" ht="15">
      <c r="A5" s="61">
        <v>1</v>
      </c>
      <c r="B5" s="61">
        <v>2</v>
      </c>
      <c r="C5" s="61">
        <v>3</v>
      </c>
      <c r="D5" s="61">
        <v>4</v>
      </c>
      <c r="E5" s="61">
        <v>5</v>
      </c>
    </row>
    <row r="6" spans="1:5" s="65" customFormat="1" ht="24" customHeight="1">
      <c r="A6" s="62" t="s">
        <v>446</v>
      </c>
      <c r="B6" s="63" t="s">
        <v>447</v>
      </c>
      <c r="C6" s="64">
        <v>22581920</v>
      </c>
      <c r="D6" s="64">
        <v>22860002</v>
      </c>
      <c r="E6" s="64">
        <v>22860002</v>
      </c>
    </row>
    <row r="7" spans="1:5" s="65" customFormat="1" ht="25.5">
      <c r="A7" s="62" t="s">
        <v>448</v>
      </c>
      <c r="B7" s="63" t="s">
        <v>449</v>
      </c>
      <c r="C7" s="64">
        <v>2940010</v>
      </c>
      <c r="D7" s="64">
        <v>3131328</v>
      </c>
      <c r="E7" s="64">
        <v>3131328</v>
      </c>
    </row>
    <row r="8" spans="1:5" s="65" customFormat="1" ht="12.75">
      <c r="A8" s="62" t="s">
        <v>450</v>
      </c>
      <c r="B8" s="63" t="s">
        <v>451</v>
      </c>
      <c r="C8" s="64">
        <v>22032600</v>
      </c>
      <c r="D8" s="64">
        <v>24372661</v>
      </c>
      <c r="E8" s="64">
        <v>22478832</v>
      </c>
    </row>
    <row r="9" spans="1:5" s="65" customFormat="1" ht="12.75">
      <c r="A9" s="62" t="s">
        <v>452</v>
      </c>
      <c r="B9" s="63" t="s">
        <v>453</v>
      </c>
      <c r="C9" s="64">
        <v>11503000</v>
      </c>
      <c r="D9" s="64">
        <v>11731500</v>
      </c>
      <c r="E9" s="64">
        <v>8952872</v>
      </c>
    </row>
    <row r="10" spans="1:5" s="65" customFormat="1" ht="12.75">
      <c r="A10" s="62" t="s">
        <v>454</v>
      </c>
      <c r="B10" s="63" t="s">
        <v>455</v>
      </c>
      <c r="C10" s="64">
        <v>10269716</v>
      </c>
      <c r="D10" s="64">
        <v>10768485</v>
      </c>
      <c r="E10" s="64">
        <v>10715485</v>
      </c>
    </row>
    <row r="11" spans="1:5" s="65" customFormat="1" ht="12.75">
      <c r="A11" s="62" t="s">
        <v>456</v>
      </c>
      <c r="B11" s="63" t="s">
        <v>457</v>
      </c>
      <c r="C11" s="64">
        <v>20214000</v>
      </c>
      <c r="D11" s="64">
        <v>22239762</v>
      </c>
      <c r="E11" s="64">
        <v>16742757</v>
      </c>
    </row>
    <row r="12" spans="1:5" s="65" customFormat="1" ht="12.75">
      <c r="A12" s="62" t="s">
        <v>458</v>
      </c>
      <c r="B12" s="63" t="s">
        <v>459</v>
      </c>
      <c r="C12" s="64">
        <v>7620000</v>
      </c>
      <c r="D12" s="64">
        <v>7620000</v>
      </c>
      <c r="E12" s="64">
        <v>1447673</v>
      </c>
    </row>
    <row r="13" spans="1:5" s="65" customFormat="1" ht="12.75">
      <c r="A13" s="62" t="s">
        <v>460</v>
      </c>
      <c r="B13" s="63" t="s">
        <v>478</v>
      </c>
      <c r="C13" s="64">
        <v>11825418</v>
      </c>
      <c r="D13" s="64">
        <v>37962521</v>
      </c>
      <c r="E13" s="64"/>
    </row>
    <row r="14" spans="1:5" s="65" customFormat="1" ht="19.5" customHeight="1">
      <c r="A14" s="62" t="s">
        <v>461</v>
      </c>
      <c r="B14" s="66" t="s">
        <v>462</v>
      </c>
      <c r="C14" s="67">
        <f>SUM(C6:C13)</f>
        <v>108986664</v>
      </c>
      <c r="D14" s="67">
        <f>SUM(D6:D13)</f>
        <v>140686259</v>
      </c>
      <c r="E14" s="67">
        <f>SUM(E6:E13)</f>
        <v>86328949</v>
      </c>
    </row>
    <row r="15" spans="1:5" s="65" customFormat="1" ht="23.25" customHeight="1">
      <c r="A15" s="62" t="s">
        <v>463</v>
      </c>
      <c r="B15" s="68" t="s">
        <v>464</v>
      </c>
      <c r="C15" s="69">
        <v>1400189</v>
      </c>
      <c r="D15" s="69">
        <v>1400189</v>
      </c>
      <c r="E15" s="69">
        <v>1400189</v>
      </c>
    </row>
    <row r="16" spans="1:5" s="65" customFormat="1" ht="19.5" customHeight="1">
      <c r="A16" s="62" t="s">
        <v>465</v>
      </c>
      <c r="B16" s="66" t="s">
        <v>466</v>
      </c>
      <c r="C16" s="67">
        <f>SUM(C14:C15)</f>
        <v>110386853</v>
      </c>
      <c r="D16" s="67">
        <f>SUM(D14:D15)</f>
        <v>142086448</v>
      </c>
      <c r="E16" s="67">
        <f>SUM(E14:E15)</f>
        <v>87729138</v>
      </c>
    </row>
    <row r="17" spans="1:5" s="65" customFormat="1" ht="19.5" customHeight="1">
      <c r="A17" s="70"/>
      <c r="B17" s="71"/>
      <c r="C17" s="72"/>
      <c r="D17" s="72"/>
      <c r="E17" s="72"/>
    </row>
    <row r="18" spans="1:5" ht="32.25" customHeight="1">
      <c r="A18" s="96" t="s">
        <v>467</v>
      </c>
      <c r="B18" s="96"/>
      <c r="C18" s="96"/>
      <c r="D18" s="96"/>
      <c r="E18" s="96"/>
    </row>
    <row r="19" spans="1:5" ht="30">
      <c r="A19" s="61"/>
      <c r="B19" s="61" t="s">
        <v>46</v>
      </c>
      <c r="C19" s="61" t="s">
        <v>47</v>
      </c>
      <c r="D19" s="61" t="s">
        <v>48</v>
      </c>
      <c r="E19" s="61" t="s">
        <v>49</v>
      </c>
    </row>
    <row r="20" spans="1:5" ht="15">
      <c r="A20" s="61">
        <v>1</v>
      </c>
      <c r="B20" s="61">
        <v>2</v>
      </c>
      <c r="C20" s="61">
        <v>3</v>
      </c>
      <c r="D20" s="61">
        <v>4</v>
      </c>
      <c r="E20" s="61">
        <v>5</v>
      </c>
    </row>
    <row r="21" spans="1:5" ht="25.5">
      <c r="A21" s="62" t="s">
        <v>446</v>
      </c>
      <c r="B21" s="63" t="s">
        <v>468</v>
      </c>
      <c r="C21" s="64">
        <v>35004726</v>
      </c>
      <c r="D21" s="64">
        <v>39546596</v>
      </c>
      <c r="E21" s="64">
        <v>39546596</v>
      </c>
    </row>
    <row r="22" spans="1:5" ht="25.5">
      <c r="A22" s="62" t="s">
        <v>448</v>
      </c>
      <c r="B22" s="63" t="s">
        <v>469</v>
      </c>
      <c r="C22" s="64">
        <v>23418000</v>
      </c>
      <c r="D22" s="64">
        <v>25931022</v>
      </c>
      <c r="E22" s="64">
        <v>25931022</v>
      </c>
    </row>
    <row r="23" spans="1:5" ht="25.5">
      <c r="A23" s="62" t="s">
        <v>450</v>
      </c>
      <c r="B23" s="63" t="s">
        <v>470</v>
      </c>
      <c r="C23" s="64"/>
      <c r="D23" s="64"/>
      <c r="E23" s="64"/>
    </row>
    <row r="24" spans="1:5" ht="25.5">
      <c r="A24" s="62" t="s">
        <v>452</v>
      </c>
      <c r="B24" s="63" t="s">
        <v>471</v>
      </c>
      <c r="C24" s="64">
        <v>4730000</v>
      </c>
      <c r="D24" s="64">
        <v>22024335</v>
      </c>
      <c r="E24" s="64">
        <v>22024335</v>
      </c>
    </row>
    <row r="25" spans="1:5" ht="15.75" customHeight="1">
      <c r="A25" s="62" t="s">
        <v>454</v>
      </c>
      <c r="B25" s="63" t="s">
        <v>472</v>
      </c>
      <c r="C25" s="64">
        <v>7900000</v>
      </c>
      <c r="D25" s="64">
        <v>13692464</v>
      </c>
      <c r="E25" s="64">
        <v>12023993</v>
      </c>
    </row>
    <row r="26" spans="1:5" ht="15.75" customHeight="1">
      <c r="A26" s="62" t="s">
        <v>456</v>
      </c>
      <c r="B26" s="63" t="s">
        <v>473</v>
      </c>
      <c r="C26" s="64">
        <v>3542000</v>
      </c>
      <c r="D26" s="64">
        <v>3542000</v>
      </c>
      <c r="E26" s="64">
        <v>3842173</v>
      </c>
    </row>
    <row r="27" spans="1:5" ht="15.75" customHeight="1">
      <c r="A27" s="62" t="s">
        <v>458</v>
      </c>
      <c r="B27" s="63" t="s">
        <v>479</v>
      </c>
      <c r="C27" s="64"/>
      <c r="D27" s="64">
        <v>80000</v>
      </c>
      <c r="E27" s="64">
        <v>80000</v>
      </c>
    </row>
    <row r="28" spans="1:5" ht="15.75" customHeight="1">
      <c r="A28" s="62" t="s">
        <v>460</v>
      </c>
      <c r="B28" s="63" t="s">
        <v>474</v>
      </c>
      <c r="C28" s="64">
        <v>180000</v>
      </c>
      <c r="D28" s="64">
        <v>180000</v>
      </c>
      <c r="E28" s="64">
        <v>180000</v>
      </c>
    </row>
    <row r="29" spans="1:5" ht="15.75" customHeight="1">
      <c r="A29" s="73" t="s">
        <v>461</v>
      </c>
      <c r="B29" s="66" t="s">
        <v>475</v>
      </c>
      <c r="C29" s="67">
        <f>SUM(C21:C28)</f>
        <v>74774726</v>
      </c>
      <c r="D29" s="67">
        <f>SUM(D21:D28)</f>
        <v>104996417</v>
      </c>
      <c r="E29" s="67">
        <f>SUM(E21:E28)</f>
        <v>103628119</v>
      </c>
    </row>
    <row r="30" spans="1:5" ht="15.75" customHeight="1">
      <c r="A30" s="62" t="s">
        <v>463</v>
      </c>
      <c r="B30" s="74" t="s">
        <v>476</v>
      </c>
      <c r="C30" s="75">
        <v>35612127</v>
      </c>
      <c r="D30" s="75">
        <v>37090031</v>
      </c>
      <c r="E30" s="75">
        <v>37090031</v>
      </c>
    </row>
    <row r="31" spans="1:5" ht="25.5" customHeight="1">
      <c r="A31" s="73" t="s">
        <v>465</v>
      </c>
      <c r="B31" s="68" t="s">
        <v>477</v>
      </c>
      <c r="C31" s="76">
        <f>SUM(C29:C30)</f>
        <v>110386853</v>
      </c>
      <c r="D31" s="76">
        <f>SUM(D29:D30)</f>
        <v>142086448</v>
      </c>
      <c r="E31" s="76">
        <f>SUM(E29:E30)</f>
        <v>140718150</v>
      </c>
    </row>
  </sheetData>
  <sheetProtection/>
  <mergeCells count="3">
    <mergeCell ref="A2:E2"/>
    <mergeCell ref="A3:E3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:E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2.75390625" style="0" customWidth="1"/>
  </cols>
  <sheetData>
    <row r="1" spans="1:5" ht="12.75">
      <c r="A1" s="98" t="s">
        <v>442</v>
      </c>
      <c r="B1" s="98"/>
      <c r="C1" s="98"/>
      <c r="D1" s="98"/>
      <c r="E1" s="98"/>
    </row>
    <row r="3" spans="1:5" ht="12.75">
      <c r="A3" s="97" t="s">
        <v>441</v>
      </c>
      <c r="B3" s="97"/>
      <c r="C3" s="97"/>
      <c r="D3" s="97"/>
      <c r="E3" s="97"/>
    </row>
    <row r="4" spans="1:5" ht="12.75">
      <c r="A4" s="102" t="s">
        <v>44</v>
      </c>
      <c r="B4" s="103"/>
      <c r="C4" s="103"/>
      <c r="D4" s="103"/>
      <c r="E4" s="103"/>
    </row>
    <row r="5" spans="1:5" ht="30">
      <c r="A5" s="104" t="s">
        <v>45</v>
      </c>
      <c r="B5" s="104" t="s">
        <v>46</v>
      </c>
      <c r="C5" s="104" t="s">
        <v>47</v>
      </c>
      <c r="D5" s="104" t="s">
        <v>48</v>
      </c>
      <c r="E5" s="104" t="s">
        <v>49</v>
      </c>
    </row>
    <row r="6" spans="1:5" ht="15">
      <c r="A6" s="104">
        <v>2</v>
      </c>
      <c r="B6" s="104">
        <v>3</v>
      </c>
      <c r="C6" s="104">
        <v>4</v>
      </c>
      <c r="D6" s="104">
        <v>5</v>
      </c>
      <c r="E6" s="104">
        <v>10</v>
      </c>
    </row>
    <row r="7" spans="1:5" ht="25.5">
      <c r="A7" s="48" t="s">
        <v>39</v>
      </c>
      <c r="B7" s="105" t="s">
        <v>50</v>
      </c>
      <c r="C7" s="106">
        <v>18544225</v>
      </c>
      <c r="D7" s="106">
        <v>18974037</v>
      </c>
      <c r="E7" s="106">
        <v>18974037</v>
      </c>
    </row>
    <row r="8" spans="1:5" ht="12.75">
      <c r="A8" s="48" t="s">
        <v>51</v>
      </c>
      <c r="B8" s="53" t="s">
        <v>52</v>
      </c>
      <c r="C8" s="54">
        <v>0</v>
      </c>
      <c r="D8" s="54">
        <v>35879</v>
      </c>
      <c r="E8" s="54">
        <v>35879</v>
      </c>
    </row>
    <row r="9" spans="1:5" ht="25.5">
      <c r="A9" s="48" t="s">
        <v>53</v>
      </c>
      <c r="B9" s="53" t="s">
        <v>54</v>
      </c>
      <c r="C9" s="54">
        <v>400000</v>
      </c>
      <c r="D9" s="54">
        <v>397306</v>
      </c>
      <c r="E9" s="54">
        <v>397306</v>
      </c>
    </row>
    <row r="10" spans="1:5" ht="25.5">
      <c r="A10" s="48" t="s">
        <v>55</v>
      </c>
      <c r="B10" s="53" t="s">
        <v>56</v>
      </c>
      <c r="C10" s="54">
        <v>18944225</v>
      </c>
      <c r="D10" s="54">
        <v>19407222</v>
      </c>
      <c r="E10" s="54">
        <v>19407222</v>
      </c>
    </row>
    <row r="11" spans="1:5" ht="12.75">
      <c r="A11" s="48" t="s">
        <v>57</v>
      </c>
      <c r="B11" s="53" t="s">
        <v>58</v>
      </c>
      <c r="C11" s="54">
        <v>2781695</v>
      </c>
      <c r="D11" s="54">
        <v>2751780</v>
      </c>
      <c r="E11" s="54">
        <v>2751780</v>
      </c>
    </row>
    <row r="12" spans="1:5" ht="38.25">
      <c r="A12" s="48" t="s">
        <v>59</v>
      </c>
      <c r="B12" s="53" t="s">
        <v>60</v>
      </c>
      <c r="C12" s="54">
        <v>856000</v>
      </c>
      <c r="D12" s="54">
        <v>701000</v>
      </c>
      <c r="E12" s="54">
        <v>701000</v>
      </c>
    </row>
    <row r="13" spans="1:5" ht="12.75">
      <c r="A13" s="48" t="s">
        <v>61</v>
      </c>
      <c r="B13" s="53" t="s">
        <v>62</v>
      </c>
      <c r="C13" s="54">
        <v>3637695</v>
      </c>
      <c r="D13" s="54">
        <v>3452780</v>
      </c>
      <c r="E13" s="54">
        <v>3452780</v>
      </c>
    </row>
    <row r="14" spans="1:5" ht="12.75">
      <c r="A14" s="50" t="s">
        <v>36</v>
      </c>
      <c r="B14" s="55" t="s">
        <v>63</v>
      </c>
      <c r="C14" s="56">
        <v>22581920</v>
      </c>
      <c r="D14" s="56">
        <v>22860002</v>
      </c>
      <c r="E14" s="56">
        <v>22860002</v>
      </c>
    </row>
    <row r="15" spans="1:5" ht="25.5">
      <c r="A15" s="50" t="s">
        <v>64</v>
      </c>
      <c r="B15" s="55" t="s">
        <v>65</v>
      </c>
      <c r="C15" s="56">
        <v>2940010</v>
      </c>
      <c r="D15" s="56">
        <v>3131328</v>
      </c>
      <c r="E15" s="56">
        <v>3131328</v>
      </c>
    </row>
    <row r="16" spans="1:5" ht="12.75">
      <c r="A16" s="48" t="s">
        <v>66</v>
      </c>
      <c r="B16" s="53" t="s">
        <v>67</v>
      </c>
      <c r="C16" s="54">
        <v>0</v>
      </c>
      <c r="D16" s="54">
        <v>0</v>
      </c>
      <c r="E16" s="54">
        <v>2782347</v>
      </c>
    </row>
    <row r="17" spans="1:5" ht="12.75">
      <c r="A17" s="48" t="s">
        <v>68</v>
      </c>
      <c r="B17" s="53" t="s">
        <v>69</v>
      </c>
      <c r="C17" s="54">
        <v>0</v>
      </c>
      <c r="D17" s="54">
        <v>0</v>
      </c>
      <c r="E17" s="54">
        <v>348981</v>
      </c>
    </row>
    <row r="18" spans="1:5" ht="12.75">
      <c r="A18" s="48" t="s">
        <v>70</v>
      </c>
      <c r="B18" s="53" t="s">
        <v>71</v>
      </c>
      <c r="C18" s="54">
        <v>1500000</v>
      </c>
      <c r="D18" s="54">
        <v>1500000</v>
      </c>
      <c r="E18" s="54">
        <v>111227</v>
      </c>
    </row>
    <row r="19" spans="1:5" ht="12.75">
      <c r="A19" s="48" t="s">
        <v>72</v>
      </c>
      <c r="B19" s="53" t="s">
        <v>73</v>
      </c>
      <c r="C19" s="54">
        <v>7000000</v>
      </c>
      <c r="D19" s="54">
        <v>7600928</v>
      </c>
      <c r="E19" s="54">
        <v>7446629</v>
      </c>
    </row>
    <row r="20" spans="1:5" ht="12.75">
      <c r="A20" s="48" t="s">
        <v>74</v>
      </c>
      <c r="B20" s="53" t="s">
        <v>75</v>
      </c>
      <c r="C20" s="54">
        <v>8500000</v>
      </c>
      <c r="D20" s="54">
        <v>9100928</v>
      </c>
      <c r="E20" s="54">
        <v>7557856</v>
      </c>
    </row>
    <row r="21" spans="1:5" ht="25.5">
      <c r="A21" s="48" t="s">
        <v>76</v>
      </c>
      <c r="B21" s="53" t="s">
        <v>77</v>
      </c>
      <c r="C21" s="54">
        <v>300000</v>
      </c>
      <c r="D21" s="54">
        <v>360000</v>
      </c>
      <c r="E21" s="54">
        <v>318587</v>
      </c>
    </row>
    <row r="22" spans="1:5" ht="12.75">
      <c r="A22" s="48" t="s">
        <v>78</v>
      </c>
      <c r="B22" s="53" t="s">
        <v>79</v>
      </c>
      <c r="C22" s="54">
        <v>300000</v>
      </c>
      <c r="D22" s="54">
        <v>300000</v>
      </c>
      <c r="E22" s="54">
        <v>286406</v>
      </c>
    </row>
    <row r="23" spans="1:5" ht="12.75">
      <c r="A23" s="48" t="s">
        <v>80</v>
      </c>
      <c r="B23" s="53" t="s">
        <v>81</v>
      </c>
      <c r="C23" s="54">
        <v>600000</v>
      </c>
      <c r="D23" s="54">
        <v>660000</v>
      </c>
      <c r="E23" s="54">
        <v>604993</v>
      </c>
    </row>
    <row r="24" spans="1:5" ht="12.75">
      <c r="A24" s="48" t="s">
        <v>82</v>
      </c>
      <c r="B24" s="53" t="s">
        <v>83</v>
      </c>
      <c r="C24" s="54">
        <v>2800000</v>
      </c>
      <c r="D24" s="54">
        <v>3400000</v>
      </c>
      <c r="E24" s="54">
        <v>3350299</v>
      </c>
    </row>
    <row r="25" spans="1:5" ht="12.75">
      <c r="A25" s="48" t="s">
        <v>84</v>
      </c>
      <c r="B25" s="53" t="s">
        <v>85</v>
      </c>
      <c r="C25" s="54">
        <v>672600</v>
      </c>
      <c r="D25" s="54">
        <v>501779</v>
      </c>
      <c r="E25" s="54">
        <v>501779</v>
      </c>
    </row>
    <row r="26" spans="1:5" ht="12.75">
      <c r="A26" s="48" t="s">
        <v>86</v>
      </c>
      <c r="B26" s="53" t="s">
        <v>87</v>
      </c>
      <c r="C26" s="54">
        <v>150000</v>
      </c>
      <c r="D26" s="54">
        <v>0</v>
      </c>
      <c r="E26" s="54">
        <v>0</v>
      </c>
    </row>
    <row r="27" spans="1:5" ht="12.75">
      <c r="A27" s="48" t="s">
        <v>88</v>
      </c>
      <c r="B27" s="53" t="s">
        <v>89</v>
      </c>
      <c r="C27" s="54">
        <v>1200000</v>
      </c>
      <c r="D27" s="54">
        <v>1016697</v>
      </c>
      <c r="E27" s="54">
        <v>1016697</v>
      </c>
    </row>
    <row r="28" spans="1:5" ht="25.5">
      <c r="A28" s="48" t="s">
        <v>90</v>
      </c>
      <c r="B28" s="53" t="s">
        <v>91</v>
      </c>
      <c r="C28" s="54">
        <v>850000</v>
      </c>
      <c r="D28" s="54">
        <v>1400000</v>
      </c>
      <c r="E28" s="54">
        <v>1362290</v>
      </c>
    </row>
    <row r="29" spans="1:5" ht="12.75">
      <c r="A29" s="48" t="s">
        <v>92</v>
      </c>
      <c r="B29" s="53" t="s">
        <v>93</v>
      </c>
      <c r="C29" s="54">
        <v>3100000</v>
      </c>
      <c r="D29" s="54">
        <v>3933299</v>
      </c>
      <c r="E29" s="54">
        <v>3933299</v>
      </c>
    </row>
    <row r="30" spans="1:5" ht="12.75">
      <c r="A30" s="48" t="s">
        <v>94</v>
      </c>
      <c r="B30" s="53" t="s">
        <v>95</v>
      </c>
      <c r="C30" s="54">
        <v>0</v>
      </c>
      <c r="D30" s="54">
        <v>0</v>
      </c>
      <c r="E30" s="54">
        <v>182290</v>
      </c>
    </row>
    <row r="31" spans="1:5" ht="25.5">
      <c r="A31" s="48" t="s">
        <v>96</v>
      </c>
      <c r="B31" s="53" t="s">
        <v>97</v>
      </c>
      <c r="C31" s="54">
        <v>8772600</v>
      </c>
      <c r="D31" s="54">
        <v>10251775</v>
      </c>
      <c r="E31" s="54">
        <v>10164364</v>
      </c>
    </row>
    <row r="32" spans="1:5" ht="12.75">
      <c r="A32" s="48" t="s">
        <v>98</v>
      </c>
      <c r="B32" s="53" t="s">
        <v>99</v>
      </c>
      <c r="C32" s="54">
        <v>60000</v>
      </c>
      <c r="D32" s="54">
        <v>130000</v>
      </c>
      <c r="E32" s="54">
        <v>121621</v>
      </c>
    </row>
    <row r="33" spans="1:5" ht="25.5">
      <c r="A33" s="48" t="s">
        <v>100</v>
      </c>
      <c r="B33" s="53" t="s">
        <v>101</v>
      </c>
      <c r="C33" s="54">
        <v>60000</v>
      </c>
      <c r="D33" s="54">
        <v>130000</v>
      </c>
      <c r="E33" s="54">
        <v>121621</v>
      </c>
    </row>
    <row r="34" spans="1:5" ht="25.5">
      <c r="A34" s="48" t="s">
        <v>102</v>
      </c>
      <c r="B34" s="53" t="s">
        <v>103</v>
      </c>
      <c r="C34" s="54">
        <v>3800000</v>
      </c>
      <c r="D34" s="54">
        <v>4200000</v>
      </c>
      <c r="E34" s="54">
        <v>4029998</v>
      </c>
    </row>
    <row r="35" spans="1:5" ht="12.75">
      <c r="A35" s="48" t="s">
        <v>104</v>
      </c>
      <c r="B35" s="53" t="s">
        <v>105</v>
      </c>
      <c r="C35" s="54">
        <v>300000</v>
      </c>
      <c r="D35" s="54">
        <v>29958</v>
      </c>
      <c r="E35" s="54">
        <v>0</v>
      </c>
    </row>
    <row r="36" spans="1:5" ht="25.5">
      <c r="A36" s="48" t="s">
        <v>106</v>
      </c>
      <c r="B36" s="53" t="s">
        <v>107</v>
      </c>
      <c r="C36" s="54">
        <v>4100000</v>
      </c>
      <c r="D36" s="54">
        <v>4229958</v>
      </c>
      <c r="E36" s="54">
        <v>4029998</v>
      </c>
    </row>
    <row r="37" spans="1:5" ht="12.75">
      <c r="A37" s="50" t="s">
        <v>108</v>
      </c>
      <c r="B37" s="55" t="s">
        <v>109</v>
      </c>
      <c r="C37" s="56">
        <v>22032600</v>
      </c>
      <c r="D37" s="56">
        <v>24372661</v>
      </c>
      <c r="E37" s="56">
        <v>22478832</v>
      </c>
    </row>
    <row r="38" spans="1:5" ht="12.75">
      <c r="A38" s="48" t="s">
        <v>110</v>
      </c>
      <c r="B38" s="53" t="s">
        <v>111</v>
      </c>
      <c r="C38" s="54">
        <v>0</v>
      </c>
      <c r="D38" s="54">
        <v>228500</v>
      </c>
      <c r="E38" s="54">
        <v>0</v>
      </c>
    </row>
    <row r="39" spans="1:5" ht="25.5">
      <c r="A39" s="48" t="s">
        <v>112</v>
      </c>
      <c r="B39" s="53" t="s">
        <v>113</v>
      </c>
      <c r="C39" s="54">
        <v>11503000</v>
      </c>
      <c r="D39" s="54">
        <v>11503000</v>
      </c>
      <c r="E39" s="54">
        <v>8952872</v>
      </c>
    </row>
    <row r="40" spans="1:5" ht="25.5">
      <c r="A40" s="48" t="s">
        <v>114</v>
      </c>
      <c r="B40" s="53" t="s">
        <v>115</v>
      </c>
      <c r="C40" s="54">
        <v>0</v>
      </c>
      <c r="D40" s="54">
        <v>0</v>
      </c>
      <c r="E40" s="54">
        <v>8952872</v>
      </c>
    </row>
    <row r="41" spans="1:5" ht="25.5">
      <c r="A41" s="50" t="s">
        <v>116</v>
      </c>
      <c r="B41" s="55" t="s">
        <v>117</v>
      </c>
      <c r="C41" s="56">
        <v>11503000</v>
      </c>
      <c r="D41" s="56">
        <v>11731500</v>
      </c>
      <c r="E41" s="56">
        <v>8952872</v>
      </c>
    </row>
    <row r="42" spans="1:5" ht="25.5">
      <c r="A42" s="48" t="s">
        <v>118</v>
      </c>
      <c r="B42" s="53" t="s">
        <v>119</v>
      </c>
      <c r="C42" s="54">
        <v>0</v>
      </c>
      <c r="D42" s="54">
        <v>38226</v>
      </c>
      <c r="E42" s="54">
        <v>38226</v>
      </c>
    </row>
    <row r="43" spans="1:5" ht="25.5">
      <c r="A43" s="48" t="s">
        <v>120</v>
      </c>
      <c r="B43" s="53" t="s">
        <v>121</v>
      </c>
      <c r="C43" s="54">
        <v>0</v>
      </c>
      <c r="D43" s="54">
        <v>38226</v>
      </c>
      <c r="E43" s="54">
        <v>38226</v>
      </c>
    </row>
    <row r="44" spans="1:5" ht="38.25">
      <c r="A44" s="48" t="s">
        <v>122</v>
      </c>
      <c r="B44" s="53" t="s">
        <v>123</v>
      </c>
      <c r="C44" s="54">
        <v>6251504</v>
      </c>
      <c r="D44" s="54">
        <v>6505953</v>
      </c>
      <c r="E44" s="54">
        <v>6505953</v>
      </c>
    </row>
    <row r="45" spans="1:5" ht="25.5">
      <c r="A45" s="48" t="s">
        <v>124</v>
      </c>
      <c r="B45" s="53" t="s">
        <v>125</v>
      </c>
      <c r="C45" s="54">
        <v>0</v>
      </c>
      <c r="D45" s="54">
        <v>0</v>
      </c>
      <c r="E45" s="54">
        <v>2778083</v>
      </c>
    </row>
    <row r="46" spans="1:5" ht="25.5">
      <c r="A46" s="48" t="s">
        <v>126</v>
      </c>
      <c r="B46" s="53" t="s">
        <v>127</v>
      </c>
      <c r="C46" s="54">
        <v>0</v>
      </c>
      <c r="D46" s="54">
        <v>0</v>
      </c>
      <c r="E46" s="54">
        <v>3727870</v>
      </c>
    </row>
    <row r="47" spans="1:5" ht="25.5">
      <c r="A47" s="48" t="s">
        <v>128</v>
      </c>
      <c r="B47" s="53" t="s">
        <v>129</v>
      </c>
      <c r="C47" s="54">
        <v>4018212</v>
      </c>
      <c r="D47" s="54">
        <v>4224306</v>
      </c>
      <c r="E47" s="54">
        <v>4171306</v>
      </c>
    </row>
    <row r="48" spans="1:5" ht="12.75">
      <c r="A48" s="48" t="s">
        <v>130</v>
      </c>
      <c r="B48" s="53" t="s">
        <v>131</v>
      </c>
      <c r="C48" s="54">
        <v>0</v>
      </c>
      <c r="D48" s="54">
        <v>0</v>
      </c>
      <c r="E48" s="54">
        <v>4039102</v>
      </c>
    </row>
    <row r="49" spans="1:5" ht="12.75">
      <c r="A49" s="48" t="s">
        <v>132</v>
      </c>
      <c r="B49" s="53" t="s">
        <v>133</v>
      </c>
      <c r="C49" s="54">
        <v>0</v>
      </c>
      <c r="D49" s="54">
        <v>0</v>
      </c>
      <c r="E49" s="54">
        <v>20000</v>
      </c>
    </row>
    <row r="50" spans="1:5" ht="25.5">
      <c r="A50" s="48" t="s">
        <v>134</v>
      </c>
      <c r="B50" s="53" t="s">
        <v>135</v>
      </c>
      <c r="C50" s="54">
        <v>0</v>
      </c>
      <c r="D50" s="54">
        <v>0</v>
      </c>
      <c r="E50" s="54">
        <v>112204</v>
      </c>
    </row>
    <row r="51" spans="1:5" ht="12.75">
      <c r="A51" s="48" t="s">
        <v>136</v>
      </c>
      <c r="B51" s="53" t="s">
        <v>137</v>
      </c>
      <c r="C51" s="54">
        <v>11825418</v>
      </c>
      <c r="D51" s="54">
        <v>37962521</v>
      </c>
      <c r="E51" s="54">
        <v>0</v>
      </c>
    </row>
    <row r="52" spans="1:5" ht="38.25">
      <c r="A52" s="50" t="s">
        <v>138</v>
      </c>
      <c r="B52" s="55" t="s">
        <v>139</v>
      </c>
      <c r="C52" s="56">
        <v>22095134</v>
      </c>
      <c r="D52" s="56">
        <v>48731006</v>
      </c>
      <c r="E52" s="56">
        <v>10715485</v>
      </c>
    </row>
    <row r="53" spans="1:5" ht="25.5">
      <c r="A53" s="48" t="s">
        <v>140</v>
      </c>
      <c r="B53" s="53" t="s">
        <v>141</v>
      </c>
      <c r="C53" s="54">
        <v>5000000</v>
      </c>
      <c r="D53" s="54">
        <v>5000000</v>
      </c>
      <c r="E53" s="54">
        <v>240512</v>
      </c>
    </row>
    <row r="54" spans="1:5" ht="25.5">
      <c r="A54" s="48" t="s">
        <v>142</v>
      </c>
      <c r="B54" s="53" t="s">
        <v>143</v>
      </c>
      <c r="C54" s="54">
        <v>10917000</v>
      </c>
      <c r="D54" s="54">
        <v>12942762</v>
      </c>
      <c r="E54" s="54">
        <v>12942762</v>
      </c>
    </row>
    <row r="55" spans="1:5" ht="25.5">
      <c r="A55" s="48" t="s">
        <v>144</v>
      </c>
      <c r="B55" s="53" t="s">
        <v>145</v>
      </c>
      <c r="C55" s="54">
        <v>4297000</v>
      </c>
      <c r="D55" s="54">
        <v>4297000</v>
      </c>
      <c r="E55" s="54">
        <v>3559483</v>
      </c>
    </row>
    <row r="56" spans="1:5" ht="12.75">
      <c r="A56" s="50" t="s">
        <v>146</v>
      </c>
      <c r="B56" s="55" t="s">
        <v>147</v>
      </c>
      <c r="C56" s="56">
        <v>20214000</v>
      </c>
      <c r="D56" s="56">
        <v>22239762</v>
      </c>
      <c r="E56" s="56">
        <v>16742757</v>
      </c>
    </row>
    <row r="57" spans="1:5" ht="12.75">
      <c r="A57" s="48" t="s">
        <v>148</v>
      </c>
      <c r="B57" s="53" t="s">
        <v>149</v>
      </c>
      <c r="C57" s="54">
        <v>6000000</v>
      </c>
      <c r="D57" s="54">
        <v>6000000</v>
      </c>
      <c r="E57" s="54">
        <v>1139900</v>
      </c>
    </row>
    <row r="58" spans="1:5" ht="25.5">
      <c r="A58" s="48" t="s">
        <v>150</v>
      </c>
      <c r="B58" s="53" t="s">
        <v>151</v>
      </c>
      <c r="C58" s="54">
        <v>1620000</v>
      </c>
      <c r="D58" s="54">
        <v>1620000</v>
      </c>
      <c r="E58" s="54">
        <v>307773</v>
      </c>
    </row>
    <row r="59" spans="1:5" ht="12.75">
      <c r="A59" s="50" t="s">
        <v>152</v>
      </c>
      <c r="B59" s="55" t="s">
        <v>153</v>
      </c>
      <c r="C59" s="56">
        <v>7620000</v>
      </c>
      <c r="D59" s="56">
        <v>7620000</v>
      </c>
      <c r="E59" s="56">
        <v>1447673</v>
      </c>
    </row>
    <row r="60" spans="1:5" ht="25.5">
      <c r="A60" s="50" t="s">
        <v>154</v>
      </c>
      <c r="B60" s="55" t="s">
        <v>155</v>
      </c>
      <c r="C60" s="56">
        <v>108986664</v>
      </c>
      <c r="D60" s="56">
        <v>140686259</v>
      </c>
      <c r="E60" s="56">
        <v>86328949</v>
      </c>
    </row>
  </sheetData>
  <sheetProtection/>
  <mergeCells count="3">
    <mergeCell ref="A4:E4"/>
    <mergeCell ref="A3:E3"/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A4" sqref="A4:E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2.75390625" style="0" customWidth="1"/>
  </cols>
  <sheetData>
    <row r="1" spans="1:5" ht="12.75">
      <c r="A1" s="98" t="s">
        <v>443</v>
      </c>
      <c r="B1" s="98"/>
      <c r="C1" s="98"/>
      <c r="D1" s="98"/>
      <c r="E1" s="98"/>
    </row>
    <row r="3" spans="1:5" ht="12.75">
      <c r="A3" s="97" t="s">
        <v>441</v>
      </c>
      <c r="B3" s="97"/>
      <c r="C3" s="97"/>
      <c r="D3" s="97"/>
      <c r="E3" s="97"/>
    </row>
    <row r="4" spans="1:5" ht="12.75">
      <c r="A4" s="102" t="s">
        <v>156</v>
      </c>
      <c r="B4" s="103"/>
      <c r="C4" s="103"/>
      <c r="D4" s="103"/>
      <c r="E4" s="103"/>
    </row>
    <row r="5" spans="1:5" ht="30">
      <c r="A5" s="104" t="s">
        <v>45</v>
      </c>
      <c r="B5" s="104" t="s">
        <v>46</v>
      </c>
      <c r="C5" s="104" t="s">
        <v>47</v>
      </c>
      <c r="D5" s="104" t="s">
        <v>48</v>
      </c>
      <c r="E5" s="104" t="s">
        <v>49</v>
      </c>
    </row>
    <row r="6" spans="1:5" ht="15">
      <c r="A6" s="104">
        <v>2</v>
      </c>
      <c r="B6" s="104">
        <v>3</v>
      </c>
      <c r="C6" s="104">
        <v>4</v>
      </c>
      <c r="D6" s="104">
        <v>5</v>
      </c>
      <c r="E6" s="104">
        <v>8</v>
      </c>
    </row>
    <row r="7" spans="1:5" ht="25.5">
      <c r="A7" s="57" t="s">
        <v>39</v>
      </c>
      <c r="B7" s="53" t="s">
        <v>157</v>
      </c>
      <c r="C7" s="54">
        <v>23657126</v>
      </c>
      <c r="D7" s="54">
        <v>23657126</v>
      </c>
      <c r="E7" s="54">
        <v>23657126</v>
      </c>
    </row>
    <row r="8" spans="1:5" ht="38.25">
      <c r="A8" s="57" t="s">
        <v>41</v>
      </c>
      <c r="B8" s="53" t="s">
        <v>158</v>
      </c>
      <c r="C8" s="54">
        <v>9547600</v>
      </c>
      <c r="D8" s="54">
        <v>9535060</v>
      </c>
      <c r="E8" s="54">
        <v>9535060</v>
      </c>
    </row>
    <row r="9" spans="1:5" ht="25.5">
      <c r="A9" s="57" t="s">
        <v>42</v>
      </c>
      <c r="B9" s="53" t="s">
        <v>159</v>
      </c>
      <c r="C9" s="54">
        <v>1800000</v>
      </c>
      <c r="D9" s="54">
        <v>1800000</v>
      </c>
      <c r="E9" s="54">
        <v>1800000</v>
      </c>
    </row>
    <row r="10" spans="1:5" ht="25.5">
      <c r="A10" s="57" t="s">
        <v>160</v>
      </c>
      <c r="B10" s="53" t="s">
        <v>161</v>
      </c>
      <c r="C10" s="54">
        <v>0</v>
      </c>
      <c r="D10" s="54">
        <v>4554410</v>
      </c>
      <c r="E10" s="54">
        <v>4554410</v>
      </c>
    </row>
    <row r="11" spans="1:5" ht="25.5">
      <c r="A11" s="57" t="s">
        <v>162</v>
      </c>
      <c r="B11" s="53" t="s">
        <v>163</v>
      </c>
      <c r="C11" s="54">
        <v>35004726</v>
      </c>
      <c r="D11" s="54">
        <v>39546596</v>
      </c>
      <c r="E11" s="54">
        <v>39546596</v>
      </c>
    </row>
    <row r="12" spans="1:5" ht="25.5">
      <c r="A12" s="57" t="s">
        <v>76</v>
      </c>
      <c r="B12" s="53" t="s">
        <v>164</v>
      </c>
      <c r="C12" s="54">
        <v>23418000</v>
      </c>
      <c r="D12" s="54">
        <v>25931022</v>
      </c>
      <c r="E12" s="54">
        <v>25931022</v>
      </c>
    </row>
    <row r="13" spans="1:5" ht="38.25">
      <c r="A13" s="57" t="s">
        <v>82</v>
      </c>
      <c r="B13" s="53" t="s">
        <v>165</v>
      </c>
      <c r="C13" s="54">
        <v>0</v>
      </c>
      <c r="D13" s="54">
        <v>0</v>
      </c>
      <c r="E13" s="54">
        <v>864425</v>
      </c>
    </row>
    <row r="14" spans="1:5" ht="25.5">
      <c r="A14" s="57" t="s">
        <v>86</v>
      </c>
      <c r="B14" s="53" t="s">
        <v>166</v>
      </c>
      <c r="C14" s="54">
        <v>0</v>
      </c>
      <c r="D14" s="54">
        <v>0</v>
      </c>
      <c r="E14" s="54">
        <v>3336500</v>
      </c>
    </row>
    <row r="15" spans="1:5" ht="12.75">
      <c r="A15" s="57" t="s">
        <v>167</v>
      </c>
      <c r="B15" s="53" t="s">
        <v>168</v>
      </c>
      <c r="C15" s="54">
        <v>0</v>
      </c>
      <c r="D15" s="54">
        <v>0</v>
      </c>
      <c r="E15" s="54">
        <v>21730097</v>
      </c>
    </row>
    <row r="16" spans="1:5" ht="38.25">
      <c r="A16" s="58" t="s">
        <v>92</v>
      </c>
      <c r="B16" s="55" t="s">
        <v>169</v>
      </c>
      <c r="C16" s="56">
        <v>58422726</v>
      </c>
      <c r="D16" s="56">
        <v>65477618</v>
      </c>
      <c r="E16" s="56">
        <v>65477618</v>
      </c>
    </row>
    <row r="17" spans="1:5" ht="38.25">
      <c r="A17" s="57" t="s">
        <v>170</v>
      </c>
      <c r="B17" s="53" t="s">
        <v>171</v>
      </c>
      <c r="C17" s="54">
        <v>4730000</v>
      </c>
      <c r="D17" s="54">
        <v>22024335</v>
      </c>
      <c r="E17" s="54">
        <v>22024335</v>
      </c>
    </row>
    <row r="18" spans="1:5" ht="38.25">
      <c r="A18" s="57" t="s">
        <v>172</v>
      </c>
      <c r="B18" s="53" t="s">
        <v>173</v>
      </c>
      <c r="C18" s="54">
        <v>0</v>
      </c>
      <c r="D18" s="54">
        <v>0</v>
      </c>
      <c r="E18" s="54">
        <v>4659426</v>
      </c>
    </row>
    <row r="19" spans="1:5" ht="25.5">
      <c r="A19" s="57" t="s">
        <v>174</v>
      </c>
      <c r="B19" s="53" t="s">
        <v>175</v>
      </c>
      <c r="C19" s="54">
        <v>0</v>
      </c>
      <c r="D19" s="54">
        <v>0</v>
      </c>
      <c r="E19" s="54">
        <v>15000000</v>
      </c>
    </row>
    <row r="20" spans="1:5" ht="12.75">
      <c r="A20" s="57" t="s">
        <v>176</v>
      </c>
      <c r="B20" s="53" t="s">
        <v>177</v>
      </c>
      <c r="C20" s="54">
        <v>0</v>
      </c>
      <c r="D20" s="54">
        <v>0</v>
      </c>
      <c r="E20" s="54">
        <v>2364909</v>
      </c>
    </row>
    <row r="21" spans="1:5" ht="38.25">
      <c r="A21" s="58" t="s">
        <v>178</v>
      </c>
      <c r="B21" s="55" t="s">
        <v>179</v>
      </c>
      <c r="C21" s="56">
        <v>4730000</v>
      </c>
      <c r="D21" s="56">
        <v>22024335</v>
      </c>
      <c r="E21" s="56">
        <v>22024335</v>
      </c>
    </row>
    <row r="22" spans="1:5" ht="12.75">
      <c r="A22" s="57" t="s">
        <v>180</v>
      </c>
      <c r="B22" s="53" t="s">
        <v>181</v>
      </c>
      <c r="C22" s="54">
        <v>3000000</v>
      </c>
      <c r="D22" s="54">
        <v>3216350</v>
      </c>
      <c r="E22" s="54">
        <v>2975710</v>
      </c>
    </row>
    <row r="23" spans="1:5" ht="12.75">
      <c r="A23" s="57" t="s">
        <v>182</v>
      </c>
      <c r="B23" s="53" t="s">
        <v>183</v>
      </c>
      <c r="C23" s="54">
        <v>0</v>
      </c>
      <c r="D23" s="54">
        <v>0</v>
      </c>
      <c r="E23" s="54">
        <v>2975710</v>
      </c>
    </row>
    <row r="24" spans="1:5" ht="25.5">
      <c r="A24" s="57" t="s">
        <v>184</v>
      </c>
      <c r="B24" s="53" t="s">
        <v>185</v>
      </c>
      <c r="C24" s="54">
        <v>3500000</v>
      </c>
      <c r="D24" s="54">
        <v>8324213</v>
      </c>
      <c r="E24" s="54">
        <v>7442200</v>
      </c>
    </row>
    <row r="25" spans="1:5" ht="38.25">
      <c r="A25" s="57" t="s">
        <v>118</v>
      </c>
      <c r="B25" s="53" t="s">
        <v>186</v>
      </c>
      <c r="C25" s="54">
        <v>0</v>
      </c>
      <c r="D25" s="54">
        <v>0</v>
      </c>
      <c r="E25" s="54">
        <v>7442200</v>
      </c>
    </row>
    <row r="26" spans="1:5" ht="12.75">
      <c r="A26" s="57" t="s">
        <v>187</v>
      </c>
      <c r="B26" s="53" t="s">
        <v>188</v>
      </c>
      <c r="C26" s="54">
        <v>1400000</v>
      </c>
      <c r="D26" s="54">
        <v>2151901</v>
      </c>
      <c r="E26" s="54">
        <v>1555665</v>
      </c>
    </row>
    <row r="27" spans="1:5" ht="25.5">
      <c r="A27" s="57" t="s">
        <v>189</v>
      </c>
      <c r="B27" s="53" t="s">
        <v>190</v>
      </c>
      <c r="C27" s="54">
        <v>0</v>
      </c>
      <c r="D27" s="54">
        <v>0</v>
      </c>
      <c r="E27" s="54">
        <v>1555665</v>
      </c>
    </row>
    <row r="28" spans="1:5" ht="25.5">
      <c r="A28" s="57" t="s">
        <v>191</v>
      </c>
      <c r="B28" s="53" t="s">
        <v>192</v>
      </c>
      <c r="C28" s="54">
        <v>4900000</v>
      </c>
      <c r="D28" s="54">
        <v>10476114</v>
      </c>
      <c r="E28" s="54">
        <v>8997865</v>
      </c>
    </row>
    <row r="29" spans="1:5" ht="25.5">
      <c r="A29" s="57" t="s">
        <v>193</v>
      </c>
      <c r="B29" s="53" t="s">
        <v>194</v>
      </c>
      <c r="C29" s="54">
        <v>0</v>
      </c>
      <c r="D29" s="54">
        <v>0</v>
      </c>
      <c r="E29" s="54">
        <v>50418</v>
      </c>
    </row>
    <row r="30" spans="1:5" ht="12.75">
      <c r="A30" s="57" t="s">
        <v>128</v>
      </c>
      <c r="B30" s="53" t="s">
        <v>195</v>
      </c>
      <c r="C30" s="54">
        <v>0</v>
      </c>
      <c r="D30" s="54">
        <v>0</v>
      </c>
      <c r="E30" s="54">
        <v>50418</v>
      </c>
    </row>
    <row r="31" spans="1:5" ht="25.5">
      <c r="A31" s="58" t="s">
        <v>134</v>
      </c>
      <c r="B31" s="55" t="s">
        <v>196</v>
      </c>
      <c r="C31" s="56">
        <v>7900000</v>
      </c>
      <c r="D31" s="56">
        <v>13692464</v>
      </c>
      <c r="E31" s="56">
        <v>12023993</v>
      </c>
    </row>
    <row r="32" spans="1:5" ht="12.75">
      <c r="A32" s="57" t="s">
        <v>197</v>
      </c>
      <c r="B32" s="53" t="s">
        <v>198</v>
      </c>
      <c r="C32" s="54">
        <v>0</v>
      </c>
      <c r="D32" s="54">
        <v>0</v>
      </c>
      <c r="E32" s="54">
        <v>0</v>
      </c>
    </row>
    <row r="33" spans="1:5" ht="12.75">
      <c r="A33" s="57" t="s">
        <v>199</v>
      </c>
      <c r="B33" s="53" t="s">
        <v>200</v>
      </c>
      <c r="C33" s="54">
        <v>3014000</v>
      </c>
      <c r="D33" s="54">
        <v>3014000</v>
      </c>
      <c r="E33" s="54">
        <v>3655544</v>
      </c>
    </row>
    <row r="34" spans="1:5" ht="25.5">
      <c r="A34" s="57" t="s">
        <v>201</v>
      </c>
      <c r="B34" s="53" t="s">
        <v>202</v>
      </c>
      <c r="C34" s="54">
        <v>0</v>
      </c>
      <c r="D34" s="54">
        <v>0</v>
      </c>
      <c r="E34" s="54">
        <v>3016572</v>
      </c>
    </row>
    <row r="35" spans="1:5" ht="25.5">
      <c r="A35" s="57" t="s">
        <v>138</v>
      </c>
      <c r="B35" s="53" t="s">
        <v>203</v>
      </c>
      <c r="C35" s="54">
        <v>0</v>
      </c>
      <c r="D35" s="54">
        <v>0</v>
      </c>
      <c r="E35" s="54">
        <v>186232</v>
      </c>
    </row>
    <row r="36" spans="1:5" ht="25.5">
      <c r="A36" s="57" t="s">
        <v>204</v>
      </c>
      <c r="B36" s="53" t="s">
        <v>205</v>
      </c>
      <c r="C36" s="54">
        <v>0</v>
      </c>
      <c r="D36" s="54">
        <v>0</v>
      </c>
      <c r="E36" s="54">
        <v>397</v>
      </c>
    </row>
    <row r="37" spans="1:5" ht="25.5">
      <c r="A37" s="57" t="s">
        <v>206</v>
      </c>
      <c r="B37" s="53" t="s">
        <v>207</v>
      </c>
      <c r="C37" s="54">
        <v>0</v>
      </c>
      <c r="D37" s="54">
        <v>0</v>
      </c>
      <c r="E37" s="54">
        <v>397</v>
      </c>
    </row>
    <row r="38" spans="1:5" ht="25.5">
      <c r="A38" s="57" t="s">
        <v>208</v>
      </c>
      <c r="B38" s="53" t="s">
        <v>209</v>
      </c>
      <c r="C38" s="54">
        <v>528000</v>
      </c>
      <c r="D38" s="54">
        <v>528000</v>
      </c>
      <c r="E38" s="54">
        <v>0</v>
      </c>
    </row>
    <row r="39" spans="1:5" ht="38.25">
      <c r="A39" s="58" t="s">
        <v>210</v>
      </c>
      <c r="B39" s="55" t="s">
        <v>211</v>
      </c>
      <c r="C39" s="56">
        <v>3542000</v>
      </c>
      <c r="D39" s="56">
        <v>3542000</v>
      </c>
      <c r="E39" s="56">
        <v>3842173</v>
      </c>
    </row>
    <row r="40" spans="1:5" ht="25.5">
      <c r="A40" s="57" t="s">
        <v>212</v>
      </c>
      <c r="B40" s="53" t="s">
        <v>213</v>
      </c>
      <c r="C40" s="54">
        <v>0</v>
      </c>
      <c r="D40" s="54">
        <v>80000</v>
      </c>
      <c r="E40" s="54">
        <v>80000</v>
      </c>
    </row>
    <row r="41" spans="1:5" ht="12.75">
      <c r="A41" s="57" t="s">
        <v>214</v>
      </c>
      <c r="B41" s="53" t="s">
        <v>215</v>
      </c>
      <c r="C41" s="54">
        <v>0</v>
      </c>
      <c r="D41" s="54">
        <v>0</v>
      </c>
      <c r="E41" s="54">
        <v>80000</v>
      </c>
    </row>
    <row r="42" spans="1:5" ht="25.5">
      <c r="A42" s="58" t="s">
        <v>216</v>
      </c>
      <c r="B42" s="55" t="s">
        <v>217</v>
      </c>
      <c r="C42" s="56">
        <v>0</v>
      </c>
      <c r="D42" s="56">
        <v>80000</v>
      </c>
      <c r="E42" s="56">
        <v>80000</v>
      </c>
    </row>
    <row r="43" spans="1:5" ht="38.25">
      <c r="A43" s="57" t="s">
        <v>218</v>
      </c>
      <c r="B43" s="53" t="s">
        <v>219</v>
      </c>
      <c r="C43" s="54">
        <v>0</v>
      </c>
      <c r="D43" s="54">
        <v>0</v>
      </c>
      <c r="E43" s="54">
        <v>0</v>
      </c>
    </row>
    <row r="44" spans="1:5" ht="25.5">
      <c r="A44" s="57" t="s">
        <v>220</v>
      </c>
      <c r="B44" s="53" t="s">
        <v>221</v>
      </c>
      <c r="C44" s="54">
        <v>180000</v>
      </c>
      <c r="D44" s="54">
        <v>180000</v>
      </c>
      <c r="E44" s="54">
        <v>180000</v>
      </c>
    </row>
    <row r="45" spans="1:5" ht="12.75">
      <c r="A45" s="57" t="s">
        <v>222</v>
      </c>
      <c r="B45" s="53" t="s">
        <v>223</v>
      </c>
      <c r="C45" s="54">
        <v>0</v>
      </c>
      <c r="D45" s="54">
        <v>0</v>
      </c>
      <c r="E45" s="54">
        <v>180000</v>
      </c>
    </row>
    <row r="46" spans="1:5" ht="25.5">
      <c r="A46" s="58" t="s">
        <v>224</v>
      </c>
      <c r="B46" s="55" t="s">
        <v>225</v>
      </c>
      <c r="C46" s="56">
        <v>180000</v>
      </c>
      <c r="D46" s="56">
        <v>180000</v>
      </c>
      <c r="E46" s="56">
        <v>180000</v>
      </c>
    </row>
    <row r="47" spans="1:5" ht="25.5">
      <c r="A47" s="58" t="s">
        <v>226</v>
      </c>
      <c r="B47" s="55" t="s">
        <v>227</v>
      </c>
      <c r="C47" s="56">
        <v>74774726</v>
      </c>
      <c r="D47" s="56">
        <v>104996417</v>
      </c>
      <c r="E47" s="56">
        <v>103628119</v>
      </c>
    </row>
  </sheetData>
  <sheetProtection/>
  <mergeCells count="3">
    <mergeCell ref="A4:E4"/>
    <mergeCell ref="A3:E3"/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" sqref="A5:E7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2.75390625" style="0" customWidth="1"/>
  </cols>
  <sheetData>
    <row r="2" spans="1:5" ht="12.75">
      <c r="A2" s="98" t="s">
        <v>480</v>
      </c>
      <c r="B2" s="98"/>
      <c r="C2" s="98"/>
      <c r="D2" s="98"/>
      <c r="E2" s="98"/>
    </row>
    <row r="3" spans="1:5" ht="12.75">
      <c r="A3" s="97" t="s">
        <v>441</v>
      </c>
      <c r="B3" s="97"/>
      <c r="C3" s="97"/>
      <c r="D3" s="97"/>
      <c r="E3" s="97"/>
    </row>
    <row r="4" spans="1:5" ht="12.75">
      <c r="A4" s="97"/>
      <c r="B4" s="97"/>
      <c r="C4" s="97"/>
      <c r="D4" s="97"/>
      <c r="E4" s="97"/>
    </row>
    <row r="5" spans="1:5" ht="12.75">
      <c r="A5" s="102" t="s">
        <v>228</v>
      </c>
      <c r="B5" s="103"/>
      <c r="C5" s="103"/>
      <c r="D5" s="103"/>
      <c r="E5" s="103"/>
    </row>
    <row r="6" spans="1:5" ht="30">
      <c r="A6" s="104" t="s">
        <v>45</v>
      </c>
      <c r="B6" s="104" t="s">
        <v>46</v>
      </c>
      <c r="C6" s="104" t="s">
        <v>47</v>
      </c>
      <c r="D6" s="104" t="s">
        <v>48</v>
      </c>
      <c r="E6" s="104" t="s">
        <v>49</v>
      </c>
    </row>
    <row r="7" spans="1:5" ht="15">
      <c r="A7" s="104">
        <v>2</v>
      </c>
      <c r="B7" s="104">
        <v>3</v>
      </c>
      <c r="C7" s="104">
        <v>4</v>
      </c>
      <c r="D7" s="104">
        <v>5</v>
      </c>
      <c r="E7" s="104">
        <v>10</v>
      </c>
    </row>
    <row r="8" spans="1:5" ht="25.5">
      <c r="A8" s="57" t="s">
        <v>64</v>
      </c>
      <c r="B8" s="53" t="s">
        <v>229</v>
      </c>
      <c r="C8" s="54">
        <v>1400189</v>
      </c>
      <c r="D8" s="54">
        <v>1400189</v>
      </c>
      <c r="E8" s="54">
        <v>1400189</v>
      </c>
    </row>
    <row r="9" spans="1:5" ht="25.5">
      <c r="A9" s="57" t="s">
        <v>72</v>
      </c>
      <c r="B9" s="53" t="s">
        <v>230</v>
      </c>
      <c r="C9" s="54">
        <v>1400189</v>
      </c>
      <c r="D9" s="54">
        <v>1400189</v>
      </c>
      <c r="E9" s="54">
        <v>1400189</v>
      </c>
    </row>
    <row r="10" spans="1:5" ht="25.5">
      <c r="A10" s="58" t="s">
        <v>231</v>
      </c>
      <c r="B10" s="55" t="s">
        <v>232</v>
      </c>
      <c r="C10" s="56">
        <v>1400189</v>
      </c>
      <c r="D10" s="56">
        <v>1400189</v>
      </c>
      <c r="E10" s="56">
        <v>1400189</v>
      </c>
    </row>
  </sheetData>
  <sheetProtection/>
  <mergeCells count="3">
    <mergeCell ref="A5:E5"/>
    <mergeCell ref="A3:E4"/>
    <mergeCell ref="A2:E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E13"/>
  <sheetViews>
    <sheetView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A6" sqref="A6:E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2.75390625" style="0" customWidth="1"/>
  </cols>
  <sheetData>
    <row r="3" spans="1:5" ht="12.75">
      <c r="A3" s="98" t="s">
        <v>481</v>
      </c>
      <c r="B3" s="98"/>
      <c r="C3" s="98"/>
      <c r="D3" s="98"/>
      <c r="E3" s="98"/>
    </row>
    <row r="4" spans="1:5" ht="12.75">
      <c r="A4" s="99" t="s">
        <v>441</v>
      </c>
      <c r="B4" s="99"/>
      <c r="C4" s="99"/>
      <c r="D4" s="99"/>
      <c r="E4" s="99"/>
    </row>
    <row r="5" spans="1:5" ht="12.75">
      <c r="A5" s="99"/>
      <c r="B5" s="99"/>
      <c r="C5" s="99"/>
      <c r="D5" s="99"/>
      <c r="E5" s="99"/>
    </row>
    <row r="6" spans="1:5" ht="12.75">
      <c r="A6" s="102" t="s">
        <v>233</v>
      </c>
      <c r="B6" s="103"/>
      <c r="C6" s="103"/>
      <c r="D6" s="103"/>
      <c r="E6" s="103"/>
    </row>
    <row r="7" spans="1:5" ht="30">
      <c r="A7" s="104" t="s">
        <v>45</v>
      </c>
      <c r="B7" s="104" t="s">
        <v>46</v>
      </c>
      <c r="C7" s="104" t="s">
        <v>47</v>
      </c>
      <c r="D7" s="104" t="s">
        <v>48</v>
      </c>
      <c r="E7" s="104" t="s">
        <v>49</v>
      </c>
    </row>
    <row r="8" spans="1:5" ht="15">
      <c r="A8" s="104">
        <v>2</v>
      </c>
      <c r="B8" s="104">
        <v>3</v>
      </c>
      <c r="C8" s="104">
        <v>4</v>
      </c>
      <c r="D8" s="104">
        <v>5</v>
      </c>
      <c r="E8" s="104">
        <v>8</v>
      </c>
    </row>
    <row r="9" spans="1:5" ht="25.5">
      <c r="A9" s="57" t="s">
        <v>234</v>
      </c>
      <c r="B9" s="53" t="s">
        <v>235</v>
      </c>
      <c r="C9" s="54">
        <v>35612127</v>
      </c>
      <c r="D9" s="54">
        <v>35612127</v>
      </c>
      <c r="E9" s="54">
        <v>35612127</v>
      </c>
    </row>
    <row r="10" spans="1:5" ht="12.75">
      <c r="A10" s="57" t="s">
        <v>236</v>
      </c>
      <c r="B10" s="53" t="s">
        <v>237</v>
      </c>
      <c r="C10" s="54">
        <v>35612127</v>
      </c>
      <c r="D10" s="54">
        <v>35612127</v>
      </c>
      <c r="E10" s="54">
        <v>35612127</v>
      </c>
    </row>
    <row r="11" spans="1:5" ht="25.5">
      <c r="A11" s="57" t="s">
        <v>55</v>
      </c>
      <c r="B11" s="53" t="s">
        <v>238</v>
      </c>
      <c r="C11" s="54">
        <v>0</v>
      </c>
      <c r="D11" s="54">
        <v>1477904</v>
      </c>
      <c r="E11" s="54">
        <v>1477904</v>
      </c>
    </row>
    <row r="12" spans="1:5" ht="25.5">
      <c r="A12" s="57" t="s">
        <v>239</v>
      </c>
      <c r="B12" s="53" t="s">
        <v>240</v>
      </c>
      <c r="C12" s="54">
        <v>35612127</v>
      </c>
      <c r="D12" s="54">
        <v>37090031</v>
      </c>
      <c r="E12" s="54">
        <v>37090031</v>
      </c>
    </row>
    <row r="13" spans="1:5" ht="25.5">
      <c r="A13" s="58" t="s">
        <v>76</v>
      </c>
      <c r="B13" s="55" t="s">
        <v>241</v>
      </c>
      <c r="C13" s="56">
        <v>35612127</v>
      </c>
      <c r="D13" s="56">
        <v>37090031</v>
      </c>
      <c r="E13" s="56">
        <v>37090031</v>
      </c>
    </row>
  </sheetData>
  <sheetProtection/>
  <mergeCells count="3">
    <mergeCell ref="A6:E6"/>
    <mergeCell ref="A4:E5"/>
    <mergeCell ref="A3:E3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W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2.75390625" style="0" customWidth="1"/>
    <col min="4" max="23" width="18.75390625" style="0" customWidth="1"/>
  </cols>
  <sheetData>
    <row r="1" spans="1:3" ht="12.75">
      <c r="A1" s="101" t="s">
        <v>482</v>
      </c>
      <c r="B1" s="101"/>
      <c r="C1" s="101"/>
    </row>
    <row r="2" spans="1:3" ht="12.75">
      <c r="A2" s="100" t="s">
        <v>441</v>
      </c>
      <c r="B2" s="100"/>
      <c r="C2" s="100"/>
    </row>
    <row r="3" spans="1:23" ht="12.75">
      <c r="A3" s="102" t="s">
        <v>242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3" ht="150">
      <c r="A4" s="104" t="s">
        <v>242</v>
      </c>
      <c r="B4" s="104" t="s">
        <v>46</v>
      </c>
      <c r="C4" s="104" t="s">
        <v>243</v>
      </c>
      <c r="D4" s="104" t="s">
        <v>244</v>
      </c>
      <c r="E4" s="104" t="s">
        <v>245</v>
      </c>
      <c r="F4" s="104" t="s">
        <v>246</v>
      </c>
      <c r="G4" s="104" t="s">
        <v>247</v>
      </c>
      <c r="H4" s="104" t="s">
        <v>248</v>
      </c>
      <c r="I4" s="104" t="s">
        <v>249</v>
      </c>
      <c r="J4" s="104" t="s">
        <v>250</v>
      </c>
      <c r="K4" s="104" t="s">
        <v>251</v>
      </c>
      <c r="L4" s="104" t="s">
        <v>252</v>
      </c>
      <c r="M4" s="104" t="s">
        <v>253</v>
      </c>
      <c r="N4" s="104" t="s">
        <v>254</v>
      </c>
      <c r="O4" s="104" t="s">
        <v>255</v>
      </c>
      <c r="P4" s="104" t="s">
        <v>256</v>
      </c>
      <c r="Q4" s="104" t="s">
        <v>257</v>
      </c>
      <c r="R4" s="104" t="s">
        <v>258</v>
      </c>
      <c r="S4" s="104" t="s">
        <v>259</v>
      </c>
      <c r="T4" s="104" t="s">
        <v>260</v>
      </c>
      <c r="U4" s="104" t="s">
        <v>261</v>
      </c>
      <c r="V4" s="104" t="s">
        <v>262</v>
      </c>
      <c r="W4" s="104" t="s">
        <v>263</v>
      </c>
    </row>
    <row r="5" spans="1:23" ht="25.5">
      <c r="A5" s="57" t="s">
        <v>39</v>
      </c>
      <c r="B5" s="53" t="s">
        <v>50</v>
      </c>
      <c r="C5" s="54">
        <v>18974037</v>
      </c>
      <c r="D5" s="54">
        <v>735681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15725856</v>
      </c>
      <c r="K5" s="54">
        <v>0</v>
      </c>
      <c r="L5" s="54">
        <v>0</v>
      </c>
      <c r="M5" s="54">
        <v>0</v>
      </c>
      <c r="N5" s="54">
        <v>0</v>
      </c>
      <c r="O5" s="54">
        <v>748000</v>
      </c>
      <c r="P5" s="54">
        <v>0</v>
      </c>
      <c r="Q5" s="54">
        <v>0</v>
      </c>
      <c r="R5" s="54">
        <v>0</v>
      </c>
      <c r="S5" s="54">
        <v>1764500</v>
      </c>
      <c r="T5" s="54">
        <v>0</v>
      </c>
      <c r="U5" s="54">
        <v>0</v>
      </c>
      <c r="V5" s="54">
        <v>0</v>
      </c>
      <c r="W5" s="54">
        <v>0</v>
      </c>
    </row>
    <row r="6" spans="1:23" ht="12.75">
      <c r="A6" s="57" t="s">
        <v>51</v>
      </c>
      <c r="B6" s="53" t="s">
        <v>52</v>
      </c>
      <c r="C6" s="54">
        <v>35879</v>
      </c>
      <c r="D6" s="54">
        <v>35879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</row>
    <row r="7" spans="1:23" ht="25.5">
      <c r="A7" s="57" t="s">
        <v>53</v>
      </c>
      <c r="B7" s="53" t="s">
        <v>54</v>
      </c>
      <c r="C7" s="54">
        <v>397306</v>
      </c>
      <c r="D7" s="54">
        <v>31023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264528</v>
      </c>
      <c r="K7" s="54">
        <v>0</v>
      </c>
      <c r="L7" s="54">
        <v>0</v>
      </c>
      <c r="M7" s="54">
        <v>0</v>
      </c>
      <c r="N7" s="54">
        <v>0</v>
      </c>
      <c r="O7" s="54">
        <v>101755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</row>
    <row r="8" spans="1:23" ht="25.5">
      <c r="A8" s="57" t="s">
        <v>55</v>
      </c>
      <c r="B8" s="53" t="s">
        <v>56</v>
      </c>
      <c r="C8" s="54">
        <v>19407222</v>
      </c>
      <c r="D8" s="54">
        <v>802583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15990384</v>
      </c>
      <c r="K8" s="54">
        <v>0</v>
      </c>
      <c r="L8" s="54">
        <v>0</v>
      </c>
      <c r="M8" s="54">
        <v>0</v>
      </c>
      <c r="N8" s="54">
        <v>0</v>
      </c>
      <c r="O8" s="54">
        <v>849755</v>
      </c>
      <c r="P8" s="54">
        <v>0</v>
      </c>
      <c r="Q8" s="54">
        <v>0</v>
      </c>
      <c r="R8" s="54">
        <v>0</v>
      </c>
      <c r="S8" s="54">
        <v>1764500</v>
      </c>
      <c r="T8" s="54">
        <v>0</v>
      </c>
      <c r="U8" s="54">
        <v>0</v>
      </c>
      <c r="V8" s="54">
        <v>0</v>
      </c>
      <c r="W8" s="54">
        <v>0</v>
      </c>
    </row>
    <row r="9" spans="1:23" ht="12.75">
      <c r="A9" s="57" t="s">
        <v>57</v>
      </c>
      <c r="B9" s="53" t="s">
        <v>58</v>
      </c>
      <c r="C9" s="54">
        <v>2751780</v>
      </c>
      <c r="D9" s="54">
        <v>2751780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</row>
    <row r="10" spans="1:23" ht="38.25">
      <c r="A10" s="57" t="s">
        <v>59</v>
      </c>
      <c r="B10" s="53" t="s">
        <v>60</v>
      </c>
      <c r="C10" s="54">
        <v>701000</v>
      </c>
      <c r="D10" s="54">
        <v>195000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385000</v>
      </c>
      <c r="Q10" s="54">
        <v>0</v>
      </c>
      <c r="R10" s="54">
        <v>0</v>
      </c>
      <c r="S10" s="54">
        <v>26000</v>
      </c>
      <c r="T10" s="54">
        <v>95000</v>
      </c>
      <c r="U10" s="54">
        <v>0</v>
      </c>
      <c r="V10" s="54">
        <v>0</v>
      </c>
      <c r="W10" s="54">
        <v>0</v>
      </c>
    </row>
    <row r="11" spans="1:23" ht="12.75">
      <c r="A11" s="57" t="s">
        <v>61</v>
      </c>
      <c r="B11" s="53" t="s">
        <v>62</v>
      </c>
      <c r="C11" s="54">
        <v>3452780</v>
      </c>
      <c r="D11" s="54">
        <v>2946780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385000</v>
      </c>
      <c r="Q11" s="54">
        <v>0</v>
      </c>
      <c r="R11" s="54">
        <v>0</v>
      </c>
      <c r="S11" s="54">
        <v>26000</v>
      </c>
      <c r="T11" s="54">
        <v>95000</v>
      </c>
      <c r="U11" s="54">
        <v>0</v>
      </c>
      <c r="V11" s="54">
        <v>0</v>
      </c>
      <c r="W11" s="54">
        <v>0</v>
      </c>
    </row>
    <row r="12" spans="1:23" ht="12.75">
      <c r="A12" s="58" t="s">
        <v>36</v>
      </c>
      <c r="B12" s="55" t="s">
        <v>63</v>
      </c>
      <c r="C12" s="56">
        <v>22860002</v>
      </c>
      <c r="D12" s="56">
        <v>3749363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15990384</v>
      </c>
      <c r="K12" s="56">
        <v>0</v>
      </c>
      <c r="L12" s="56">
        <v>0</v>
      </c>
      <c r="M12" s="56">
        <v>0</v>
      </c>
      <c r="N12" s="56">
        <v>0</v>
      </c>
      <c r="O12" s="56">
        <v>849755</v>
      </c>
      <c r="P12" s="56">
        <v>385000</v>
      </c>
      <c r="Q12" s="56">
        <v>0</v>
      </c>
      <c r="R12" s="56">
        <v>0</v>
      </c>
      <c r="S12" s="56">
        <v>1790500</v>
      </c>
      <c r="T12" s="56">
        <v>95000</v>
      </c>
      <c r="U12" s="56">
        <v>0</v>
      </c>
      <c r="V12" s="56">
        <v>0</v>
      </c>
      <c r="W12" s="56">
        <v>0</v>
      </c>
    </row>
    <row r="13" spans="1:23" ht="25.5">
      <c r="A13" s="58" t="s">
        <v>64</v>
      </c>
      <c r="B13" s="55" t="s">
        <v>65</v>
      </c>
      <c r="C13" s="56">
        <v>3131328</v>
      </c>
      <c r="D13" s="56">
        <v>800982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1428848</v>
      </c>
      <c r="K13" s="56">
        <v>0</v>
      </c>
      <c r="L13" s="56">
        <v>0</v>
      </c>
      <c r="M13" s="56">
        <v>0</v>
      </c>
      <c r="N13" s="56">
        <v>0</v>
      </c>
      <c r="O13" s="56">
        <v>489228</v>
      </c>
      <c r="P13" s="56">
        <v>70565</v>
      </c>
      <c r="Q13" s="56">
        <v>0</v>
      </c>
      <c r="R13" s="56">
        <v>0</v>
      </c>
      <c r="S13" s="56">
        <v>332255</v>
      </c>
      <c r="T13" s="56">
        <v>9450</v>
      </c>
      <c r="U13" s="56">
        <v>0</v>
      </c>
      <c r="V13" s="56">
        <v>0</v>
      </c>
      <c r="W13" s="56">
        <v>0</v>
      </c>
    </row>
    <row r="14" spans="1:23" ht="12.75">
      <c r="A14" s="57" t="s">
        <v>66</v>
      </c>
      <c r="B14" s="53" t="s">
        <v>67</v>
      </c>
      <c r="C14" s="54">
        <v>2782347</v>
      </c>
      <c r="D14" s="54">
        <v>800982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1412568</v>
      </c>
      <c r="K14" s="54">
        <v>0</v>
      </c>
      <c r="L14" s="54">
        <v>0</v>
      </c>
      <c r="M14" s="54">
        <v>0</v>
      </c>
      <c r="N14" s="54">
        <v>0</v>
      </c>
      <c r="O14" s="54">
        <v>156527</v>
      </c>
      <c r="P14" s="54">
        <v>70565</v>
      </c>
      <c r="Q14" s="54">
        <v>0</v>
      </c>
      <c r="R14" s="54">
        <v>0</v>
      </c>
      <c r="S14" s="54">
        <v>332255</v>
      </c>
      <c r="T14" s="54">
        <v>9450</v>
      </c>
      <c r="U14" s="54">
        <v>0</v>
      </c>
      <c r="V14" s="54">
        <v>0</v>
      </c>
      <c r="W14" s="54">
        <v>0</v>
      </c>
    </row>
    <row r="15" spans="1:23" ht="12.75">
      <c r="A15" s="57" t="s">
        <v>68</v>
      </c>
      <c r="B15" s="53" t="s">
        <v>69</v>
      </c>
      <c r="C15" s="54">
        <v>348981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16280</v>
      </c>
      <c r="K15" s="54">
        <v>0</v>
      </c>
      <c r="L15" s="54">
        <v>0</v>
      </c>
      <c r="M15" s="54">
        <v>0</v>
      </c>
      <c r="N15" s="54">
        <v>0</v>
      </c>
      <c r="O15" s="54">
        <v>332701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</row>
    <row r="16" spans="1:23" ht="12.75">
      <c r="A16" s="57" t="s">
        <v>70</v>
      </c>
      <c r="B16" s="53" t="s">
        <v>71</v>
      </c>
      <c r="C16" s="54">
        <v>111227</v>
      </c>
      <c r="D16" s="54">
        <v>65998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36074</v>
      </c>
      <c r="Q16" s="54">
        <v>0</v>
      </c>
      <c r="R16" s="54">
        <v>0</v>
      </c>
      <c r="S16" s="54">
        <v>9155</v>
      </c>
      <c r="T16" s="54">
        <v>0</v>
      </c>
      <c r="U16" s="54">
        <v>0</v>
      </c>
      <c r="V16" s="54">
        <v>0</v>
      </c>
      <c r="W16" s="54">
        <v>0</v>
      </c>
    </row>
    <row r="17" spans="1:23" ht="12.75">
      <c r="A17" s="57" t="s">
        <v>72</v>
      </c>
      <c r="B17" s="53" t="s">
        <v>73</v>
      </c>
      <c r="C17" s="54">
        <v>7446629</v>
      </c>
      <c r="D17" s="54">
        <v>907451</v>
      </c>
      <c r="E17" s="54">
        <v>155983</v>
      </c>
      <c r="F17" s="54">
        <v>0</v>
      </c>
      <c r="G17" s="54">
        <v>0</v>
      </c>
      <c r="H17" s="54">
        <v>0</v>
      </c>
      <c r="I17" s="54">
        <v>1512723</v>
      </c>
      <c r="J17" s="54">
        <v>43323</v>
      </c>
      <c r="K17" s="54">
        <v>52417</v>
      </c>
      <c r="L17" s="54">
        <v>0</v>
      </c>
      <c r="M17" s="54">
        <v>0</v>
      </c>
      <c r="N17" s="54">
        <v>0</v>
      </c>
      <c r="O17" s="54">
        <v>1037255</v>
      </c>
      <c r="P17" s="54">
        <v>1312492</v>
      </c>
      <c r="Q17" s="54">
        <v>0</v>
      </c>
      <c r="R17" s="54">
        <v>0</v>
      </c>
      <c r="S17" s="54">
        <v>8338</v>
      </c>
      <c r="T17" s="54">
        <v>356805</v>
      </c>
      <c r="U17" s="54">
        <v>0</v>
      </c>
      <c r="V17" s="54">
        <v>0</v>
      </c>
      <c r="W17" s="54">
        <v>2059842</v>
      </c>
    </row>
    <row r="18" spans="1:23" ht="12.75">
      <c r="A18" s="57" t="s">
        <v>74</v>
      </c>
      <c r="B18" s="53" t="s">
        <v>75</v>
      </c>
      <c r="C18" s="54">
        <v>7557856</v>
      </c>
      <c r="D18" s="54">
        <v>973449</v>
      </c>
      <c r="E18" s="54">
        <v>155983</v>
      </c>
      <c r="F18" s="54">
        <v>0</v>
      </c>
      <c r="G18" s="54">
        <v>0</v>
      </c>
      <c r="H18" s="54">
        <v>0</v>
      </c>
      <c r="I18" s="54">
        <v>1512723</v>
      </c>
      <c r="J18" s="54">
        <v>43323</v>
      </c>
      <c r="K18" s="54">
        <v>52417</v>
      </c>
      <c r="L18" s="54">
        <v>0</v>
      </c>
      <c r="M18" s="54">
        <v>0</v>
      </c>
      <c r="N18" s="54">
        <v>0</v>
      </c>
      <c r="O18" s="54">
        <v>1037255</v>
      </c>
      <c r="P18" s="54">
        <v>1348566</v>
      </c>
      <c r="Q18" s="54">
        <v>0</v>
      </c>
      <c r="R18" s="54">
        <v>0</v>
      </c>
      <c r="S18" s="54">
        <v>17493</v>
      </c>
      <c r="T18" s="54">
        <v>356805</v>
      </c>
      <c r="U18" s="54">
        <v>0</v>
      </c>
      <c r="V18" s="54">
        <v>0</v>
      </c>
      <c r="W18" s="54">
        <v>2059842</v>
      </c>
    </row>
    <row r="19" spans="1:23" ht="25.5">
      <c r="A19" s="57" t="s">
        <v>76</v>
      </c>
      <c r="B19" s="53" t="s">
        <v>77</v>
      </c>
      <c r="C19" s="54">
        <v>318587</v>
      </c>
      <c r="D19" s="54">
        <v>282770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33636</v>
      </c>
      <c r="T19" s="54">
        <v>2181</v>
      </c>
      <c r="U19" s="54">
        <v>0</v>
      </c>
      <c r="V19" s="54">
        <v>0</v>
      </c>
      <c r="W19" s="54">
        <v>0</v>
      </c>
    </row>
    <row r="20" spans="1:23" ht="12.75">
      <c r="A20" s="57" t="s">
        <v>78</v>
      </c>
      <c r="B20" s="53" t="s">
        <v>79</v>
      </c>
      <c r="C20" s="54">
        <v>286406</v>
      </c>
      <c r="D20" s="54">
        <v>206501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79905</v>
      </c>
      <c r="T20" s="54">
        <v>0</v>
      </c>
      <c r="U20" s="54">
        <v>0</v>
      </c>
      <c r="V20" s="54">
        <v>0</v>
      </c>
      <c r="W20" s="54">
        <v>0</v>
      </c>
    </row>
    <row r="21" spans="1:23" ht="12.75">
      <c r="A21" s="57" t="s">
        <v>80</v>
      </c>
      <c r="B21" s="53" t="s">
        <v>81</v>
      </c>
      <c r="C21" s="54">
        <v>604993</v>
      </c>
      <c r="D21" s="54">
        <v>489271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113541</v>
      </c>
      <c r="T21" s="54">
        <v>2181</v>
      </c>
      <c r="U21" s="54">
        <v>0</v>
      </c>
      <c r="V21" s="54">
        <v>0</v>
      </c>
      <c r="W21" s="54">
        <v>0</v>
      </c>
    </row>
    <row r="22" spans="1:23" ht="12.75">
      <c r="A22" s="57" t="s">
        <v>82</v>
      </c>
      <c r="B22" s="53" t="s">
        <v>83</v>
      </c>
      <c r="C22" s="54">
        <v>3350299</v>
      </c>
      <c r="D22" s="54">
        <v>228461</v>
      </c>
      <c r="E22" s="54">
        <v>32813</v>
      </c>
      <c r="F22" s="54">
        <v>289237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2042990</v>
      </c>
      <c r="O22" s="54">
        <v>15296</v>
      </c>
      <c r="P22" s="54">
        <v>120591</v>
      </c>
      <c r="Q22" s="54">
        <v>31191</v>
      </c>
      <c r="R22" s="54">
        <v>0</v>
      </c>
      <c r="S22" s="54">
        <v>56621</v>
      </c>
      <c r="T22" s="54">
        <v>533099</v>
      </c>
      <c r="U22" s="54">
        <v>0</v>
      </c>
      <c r="V22" s="54">
        <v>0</v>
      </c>
      <c r="W22" s="54">
        <v>0</v>
      </c>
    </row>
    <row r="23" spans="1:23" ht="12.75">
      <c r="A23" s="57" t="s">
        <v>84</v>
      </c>
      <c r="B23" s="53" t="s">
        <v>85</v>
      </c>
      <c r="C23" s="54">
        <v>501779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501779</v>
      </c>
      <c r="W23" s="54">
        <v>0</v>
      </c>
    </row>
    <row r="24" spans="1:23" ht="12.75">
      <c r="A24" s="57" t="s">
        <v>88</v>
      </c>
      <c r="B24" s="53" t="s">
        <v>89</v>
      </c>
      <c r="C24" s="54">
        <v>1016697</v>
      </c>
      <c r="D24" s="54">
        <v>122000</v>
      </c>
      <c r="E24" s="54">
        <v>0</v>
      </c>
      <c r="F24" s="54">
        <v>0</v>
      </c>
      <c r="G24" s="54">
        <v>0</v>
      </c>
      <c r="H24" s="54">
        <v>0</v>
      </c>
      <c r="I24" s="54">
        <v>160110</v>
      </c>
      <c r="J24" s="54">
        <v>93900</v>
      </c>
      <c r="K24" s="54">
        <v>122000</v>
      </c>
      <c r="L24" s="54">
        <v>0</v>
      </c>
      <c r="M24" s="54">
        <v>0</v>
      </c>
      <c r="N24" s="54">
        <v>0</v>
      </c>
      <c r="O24" s="54">
        <v>15917</v>
      </c>
      <c r="P24" s="54">
        <v>417069</v>
      </c>
      <c r="Q24" s="54">
        <v>0</v>
      </c>
      <c r="R24" s="54">
        <v>0</v>
      </c>
      <c r="S24" s="54">
        <v>0</v>
      </c>
      <c r="T24" s="54">
        <v>85701</v>
      </c>
      <c r="U24" s="54">
        <v>0</v>
      </c>
      <c r="V24" s="54">
        <v>0</v>
      </c>
      <c r="W24" s="54">
        <v>0</v>
      </c>
    </row>
    <row r="25" spans="1:23" ht="25.5">
      <c r="A25" s="57" t="s">
        <v>90</v>
      </c>
      <c r="B25" s="53" t="s">
        <v>91</v>
      </c>
      <c r="C25" s="54">
        <v>1362290</v>
      </c>
      <c r="D25" s="54">
        <v>1296100</v>
      </c>
      <c r="E25" s="54">
        <v>8700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22490</v>
      </c>
      <c r="T25" s="54">
        <v>35000</v>
      </c>
      <c r="U25" s="54">
        <v>0</v>
      </c>
      <c r="V25" s="54">
        <v>0</v>
      </c>
      <c r="W25" s="54">
        <v>0</v>
      </c>
    </row>
    <row r="26" spans="1:23" ht="12.75">
      <c r="A26" s="57" t="s">
        <v>92</v>
      </c>
      <c r="B26" s="53" t="s">
        <v>264</v>
      </c>
      <c r="C26" s="54">
        <v>3933299</v>
      </c>
      <c r="D26" s="54">
        <v>1041406</v>
      </c>
      <c r="E26" s="54">
        <v>582388</v>
      </c>
      <c r="F26" s="54">
        <v>0</v>
      </c>
      <c r="G26" s="54">
        <v>0</v>
      </c>
      <c r="H26" s="54">
        <v>0</v>
      </c>
      <c r="I26" s="54">
        <v>540000</v>
      </c>
      <c r="J26" s="54">
        <v>0</v>
      </c>
      <c r="K26" s="54">
        <v>0</v>
      </c>
      <c r="L26" s="54">
        <v>25294</v>
      </c>
      <c r="M26" s="54">
        <v>0</v>
      </c>
      <c r="N26" s="54">
        <v>0</v>
      </c>
      <c r="O26" s="54">
        <v>394112</v>
      </c>
      <c r="P26" s="54">
        <v>477226</v>
      </c>
      <c r="Q26" s="54">
        <v>5244</v>
      </c>
      <c r="R26" s="54">
        <v>0</v>
      </c>
      <c r="S26" s="54">
        <v>26689</v>
      </c>
      <c r="T26" s="54">
        <v>840940</v>
      </c>
      <c r="U26" s="54">
        <v>0</v>
      </c>
      <c r="V26" s="54">
        <v>0</v>
      </c>
      <c r="W26" s="54">
        <v>0</v>
      </c>
    </row>
    <row r="27" spans="1:23" ht="12.75">
      <c r="A27" s="57" t="s">
        <v>94</v>
      </c>
      <c r="B27" s="53" t="s">
        <v>95</v>
      </c>
      <c r="C27" s="54">
        <v>182290</v>
      </c>
      <c r="D27" s="54">
        <v>143792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12640</v>
      </c>
      <c r="P27" s="54">
        <v>13442</v>
      </c>
      <c r="Q27" s="54">
        <v>0</v>
      </c>
      <c r="R27" s="54">
        <v>0</v>
      </c>
      <c r="S27" s="54">
        <v>12416</v>
      </c>
      <c r="T27" s="54">
        <v>0</v>
      </c>
      <c r="U27" s="54">
        <v>0</v>
      </c>
      <c r="V27" s="54">
        <v>0</v>
      </c>
      <c r="W27" s="54">
        <v>0</v>
      </c>
    </row>
    <row r="28" spans="1:23" ht="25.5">
      <c r="A28" s="57" t="s">
        <v>96</v>
      </c>
      <c r="B28" s="53" t="s">
        <v>97</v>
      </c>
      <c r="C28" s="54">
        <v>10164364</v>
      </c>
      <c r="D28" s="54">
        <v>2687967</v>
      </c>
      <c r="E28" s="54">
        <v>623901</v>
      </c>
      <c r="F28" s="54">
        <v>289237</v>
      </c>
      <c r="G28" s="54">
        <v>0</v>
      </c>
      <c r="H28" s="54">
        <v>0</v>
      </c>
      <c r="I28" s="54">
        <v>700110</v>
      </c>
      <c r="J28" s="54">
        <v>93900</v>
      </c>
      <c r="K28" s="54">
        <v>122000</v>
      </c>
      <c r="L28" s="54">
        <v>25294</v>
      </c>
      <c r="M28" s="54">
        <v>0</v>
      </c>
      <c r="N28" s="54">
        <v>2042990</v>
      </c>
      <c r="O28" s="54">
        <v>425325</v>
      </c>
      <c r="P28" s="54">
        <v>1014886</v>
      </c>
      <c r="Q28" s="54">
        <v>36435</v>
      </c>
      <c r="R28" s="54">
        <v>0</v>
      </c>
      <c r="S28" s="54">
        <v>105800</v>
      </c>
      <c r="T28" s="54">
        <v>1494740</v>
      </c>
      <c r="U28" s="54">
        <v>0</v>
      </c>
      <c r="V28" s="54">
        <v>501779</v>
      </c>
      <c r="W28" s="54">
        <v>0</v>
      </c>
    </row>
    <row r="29" spans="1:23" ht="12.75">
      <c r="A29" s="57" t="s">
        <v>98</v>
      </c>
      <c r="B29" s="53" t="s">
        <v>99</v>
      </c>
      <c r="C29" s="54">
        <v>121621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121621</v>
      </c>
      <c r="T29" s="54">
        <v>0</v>
      </c>
      <c r="U29" s="54">
        <v>0</v>
      </c>
      <c r="V29" s="54">
        <v>0</v>
      </c>
      <c r="W29" s="54">
        <v>0</v>
      </c>
    </row>
    <row r="30" spans="1:23" ht="25.5">
      <c r="A30" s="57" t="s">
        <v>100</v>
      </c>
      <c r="B30" s="53" t="s">
        <v>101</v>
      </c>
      <c r="C30" s="54">
        <v>121621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121621</v>
      </c>
      <c r="T30" s="54">
        <v>0</v>
      </c>
      <c r="U30" s="54">
        <v>0</v>
      </c>
      <c r="V30" s="54">
        <v>0</v>
      </c>
      <c r="W30" s="54">
        <v>0</v>
      </c>
    </row>
    <row r="31" spans="1:23" ht="25.5">
      <c r="A31" s="57" t="s">
        <v>102</v>
      </c>
      <c r="B31" s="53" t="s">
        <v>103</v>
      </c>
      <c r="C31" s="54">
        <v>4029998</v>
      </c>
      <c r="D31" s="54">
        <v>698281</v>
      </c>
      <c r="E31" s="54">
        <v>109703</v>
      </c>
      <c r="F31" s="54">
        <v>72892</v>
      </c>
      <c r="G31" s="54">
        <v>0</v>
      </c>
      <c r="H31" s="54">
        <v>0</v>
      </c>
      <c r="I31" s="54">
        <v>562880</v>
      </c>
      <c r="J31" s="54">
        <v>35885</v>
      </c>
      <c r="K31" s="54">
        <v>47093</v>
      </c>
      <c r="L31" s="54">
        <v>6832</v>
      </c>
      <c r="M31" s="54">
        <v>0</v>
      </c>
      <c r="N31" s="54">
        <v>540544</v>
      </c>
      <c r="O31" s="54">
        <v>252724</v>
      </c>
      <c r="P31" s="54">
        <v>612924</v>
      </c>
      <c r="Q31" s="54">
        <v>9352</v>
      </c>
      <c r="R31" s="54">
        <v>0</v>
      </c>
      <c r="S31" s="54">
        <v>45508</v>
      </c>
      <c r="T31" s="54">
        <v>318654</v>
      </c>
      <c r="U31" s="54">
        <v>0</v>
      </c>
      <c r="V31" s="54">
        <v>135481</v>
      </c>
      <c r="W31" s="54">
        <v>581245</v>
      </c>
    </row>
    <row r="32" spans="1:23" ht="25.5">
      <c r="A32" s="57" t="s">
        <v>106</v>
      </c>
      <c r="B32" s="53" t="s">
        <v>107</v>
      </c>
      <c r="C32" s="54">
        <v>4029998</v>
      </c>
      <c r="D32" s="54">
        <v>698281</v>
      </c>
      <c r="E32" s="54">
        <v>109703</v>
      </c>
      <c r="F32" s="54">
        <v>72892</v>
      </c>
      <c r="G32" s="54">
        <v>0</v>
      </c>
      <c r="H32" s="54">
        <v>0</v>
      </c>
      <c r="I32" s="54">
        <v>562880</v>
      </c>
      <c r="J32" s="54">
        <v>35885</v>
      </c>
      <c r="K32" s="54">
        <v>47093</v>
      </c>
      <c r="L32" s="54">
        <v>6832</v>
      </c>
      <c r="M32" s="54">
        <v>0</v>
      </c>
      <c r="N32" s="54">
        <v>540544</v>
      </c>
      <c r="O32" s="54">
        <v>252724</v>
      </c>
      <c r="P32" s="54">
        <v>612924</v>
      </c>
      <c r="Q32" s="54">
        <v>9352</v>
      </c>
      <c r="R32" s="54">
        <v>0</v>
      </c>
      <c r="S32" s="54">
        <v>45508</v>
      </c>
      <c r="T32" s="54">
        <v>318654</v>
      </c>
      <c r="U32" s="54">
        <v>0</v>
      </c>
      <c r="V32" s="54">
        <v>135481</v>
      </c>
      <c r="W32" s="54">
        <v>581245</v>
      </c>
    </row>
    <row r="33" spans="1:23" ht="12.75">
      <c r="A33" s="58" t="s">
        <v>108</v>
      </c>
      <c r="B33" s="55" t="s">
        <v>109</v>
      </c>
      <c r="C33" s="56">
        <v>22478832</v>
      </c>
      <c r="D33" s="56">
        <v>4848968</v>
      </c>
      <c r="E33" s="56">
        <v>889587</v>
      </c>
      <c r="F33" s="56">
        <v>362129</v>
      </c>
      <c r="G33" s="56">
        <v>0</v>
      </c>
      <c r="H33" s="56">
        <v>0</v>
      </c>
      <c r="I33" s="56">
        <v>2775713</v>
      </c>
      <c r="J33" s="56">
        <v>173108</v>
      </c>
      <c r="K33" s="56">
        <v>221510</v>
      </c>
      <c r="L33" s="56">
        <v>32126</v>
      </c>
      <c r="M33" s="56">
        <v>0</v>
      </c>
      <c r="N33" s="56">
        <v>2583534</v>
      </c>
      <c r="O33" s="56">
        <v>1715304</v>
      </c>
      <c r="P33" s="56">
        <v>2976376</v>
      </c>
      <c r="Q33" s="56">
        <v>45787</v>
      </c>
      <c r="R33" s="56">
        <v>0</v>
      </c>
      <c r="S33" s="56">
        <v>403963</v>
      </c>
      <c r="T33" s="56">
        <v>2172380</v>
      </c>
      <c r="U33" s="56">
        <v>0</v>
      </c>
      <c r="V33" s="56">
        <v>637260</v>
      </c>
      <c r="W33" s="56">
        <v>2641087</v>
      </c>
    </row>
    <row r="34" spans="1:23" ht="25.5">
      <c r="A34" s="57" t="s">
        <v>112</v>
      </c>
      <c r="B34" s="53" t="s">
        <v>265</v>
      </c>
      <c r="C34" s="54">
        <v>8952872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8952872</v>
      </c>
    </row>
    <row r="35" spans="1:23" ht="25.5">
      <c r="A35" s="57" t="s">
        <v>114</v>
      </c>
      <c r="B35" s="53" t="s">
        <v>115</v>
      </c>
      <c r="C35" s="54">
        <v>8952872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8952872</v>
      </c>
    </row>
    <row r="36" spans="1:23" ht="25.5">
      <c r="A36" s="58" t="s">
        <v>116</v>
      </c>
      <c r="B36" s="55" t="s">
        <v>117</v>
      </c>
      <c r="C36" s="56">
        <v>8952872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8952872</v>
      </c>
    </row>
    <row r="37" spans="1:23" ht="25.5">
      <c r="A37" s="57" t="s">
        <v>118</v>
      </c>
      <c r="B37" s="53" t="s">
        <v>119</v>
      </c>
      <c r="C37" s="54">
        <v>38226</v>
      </c>
      <c r="D37" s="54">
        <v>0</v>
      </c>
      <c r="E37" s="54">
        <v>0</v>
      </c>
      <c r="F37" s="54">
        <v>0</v>
      </c>
      <c r="G37" s="54">
        <v>38226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</row>
    <row r="38" spans="1:23" ht="25.5">
      <c r="A38" s="57" t="s">
        <v>120</v>
      </c>
      <c r="B38" s="53" t="s">
        <v>121</v>
      </c>
      <c r="C38" s="54">
        <v>38226</v>
      </c>
      <c r="D38" s="54">
        <v>0</v>
      </c>
      <c r="E38" s="54">
        <v>0</v>
      </c>
      <c r="F38" s="54">
        <v>0</v>
      </c>
      <c r="G38" s="54">
        <v>38226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</row>
    <row r="39" spans="1:23" ht="38.25">
      <c r="A39" s="57" t="s">
        <v>122</v>
      </c>
      <c r="B39" s="53" t="s">
        <v>123</v>
      </c>
      <c r="C39" s="54">
        <v>6505953</v>
      </c>
      <c r="D39" s="54">
        <v>0</v>
      </c>
      <c r="E39" s="54">
        <v>0</v>
      </c>
      <c r="F39" s="54">
        <v>0</v>
      </c>
      <c r="G39" s="54">
        <v>0</v>
      </c>
      <c r="H39" s="54">
        <v>6505953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</row>
    <row r="40" spans="1:23" ht="25.5">
      <c r="A40" s="57" t="s">
        <v>124</v>
      </c>
      <c r="B40" s="53" t="s">
        <v>125</v>
      </c>
      <c r="C40" s="54">
        <v>2778083</v>
      </c>
      <c r="D40" s="54">
        <v>0</v>
      </c>
      <c r="E40" s="54">
        <v>0</v>
      </c>
      <c r="F40" s="54">
        <v>0</v>
      </c>
      <c r="G40" s="54">
        <v>0</v>
      </c>
      <c r="H40" s="54">
        <v>2778083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</row>
    <row r="41" spans="1:23" ht="25.5">
      <c r="A41" s="57" t="s">
        <v>126</v>
      </c>
      <c r="B41" s="53" t="s">
        <v>127</v>
      </c>
      <c r="C41" s="54">
        <v>3727870</v>
      </c>
      <c r="D41" s="54">
        <v>0</v>
      </c>
      <c r="E41" s="54">
        <v>0</v>
      </c>
      <c r="F41" s="54">
        <v>0</v>
      </c>
      <c r="G41" s="54">
        <v>0</v>
      </c>
      <c r="H41" s="54">
        <v>3727870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</row>
    <row r="42" spans="1:23" ht="25.5">
      <c r="A42" s="57" t="s">
        <v>128</v>
      </c>
      <c r="B42" s="53" t="s">
        <v>129</v>
      </c>
      <c r="C42" s="54">
        <v>4171306</v>
      </c>
      <c r="D42" s="54">
        <v>39725</v>
      </c>
      <c r="E42" s="54">
        <v>0</v>
      </c>
      <c r="F42" s="54">
        <v>0</v>
      </c>
      <c r="G42" s="54">
        <v>0</v>
      </c>
      <c r="H42" s="54">
        <v>98750</v>
      </c>
      <c r="I42" s="54">
        <v>0</v>
      </c>
      <c r="J42" s="54">
        <v>0</v>
      </c>
      <c r="K42" s="54">
        <v>0</v>
      </c>
      <c r="L42" s="54">
        <v>0</v>
      </c>
      <c r="M42" s="54">
        <v>3698212</v>
      </c>
      <c r="N42" s="54">
        <v>0</v>
      </c>
      <c r="O42" s="54">
        <v>0</v>
      </c>
      <c r="P42" s="54">
        <v>172204</v>
      </c>
      <c r="Q42" s="54">
        <v>0</v>
      </c>
      <c r="R42" s="54">
        <v>38750</v>
      </c>
      <c r="S42" s="54">
        <v>0</v>
      </c>
      <c r="T42" s="54">
        <v>0</v>
      </c>
      <c r="U42" s="54">
        <v>63665</v>
      </c>
      <c r="V42" s="54">
        <v>0</v>
      </c>
      <c r="W42" s="54">
        <v>60000</v>
      </c>
    </row>
    <row r="43" spans="1:23" ht="12.75">
      <c r="A43" s="57" t="s">
        <v>130</v>
      </c>
      <c r="B43" s="53" t="s">
        <v>131</v>
      </c>
      <c r="C43" s="54">
        <v>4039102</v>
      </c>
      <c r="D43" s="54">
        <v>19725</v>
      </c>
      <c r="E43" s="54">
        <v>0</v>
      </c>
      <c r="F43" s="54">
        <v>0</v>
      </c>
      <c r="G43" s="54">
        <v>0</v>
      </c>
      <c r="H43" s="54">
        <v>98750</v>
      </c>
      <c r="I43" s="54">
        <v>0</v>
      </c>
      <c r="J43" s="54">
        <v>0</v>
      </c>
      <c r="K43" s="54">
        <v>0</v>
      </c>
      <c r="L43" s="54">
        <v>0</v>
      </c>
      <c r="M43" s="54">
        <v>3698212</v>
      </c>
      <c r="N43" s="54">
        <v>0</v>
      </c>
      <c r="O43" s="54">
        <v>0</v>
      </c>
      <c r="P43" s="54">
        <v>60000</v>
      </c>
      <c r="Q43" s="54">
        <v>0</v>
      </c>
      <c r="R43" s="54">
        <v>38750</v>
      </c>
      <c r="S43" s="54">
        <v>0</v>
      </c>
      <c r="T43" s="54">
        <v>0</v>
      </c>
      <c r="U43" s="54">
        <v>63665</v>
      </c>
      <c r="V43" s="54">
        <v>0</v>
      </c>
      <c r="W43" s="54">
        <v>60000</v>
      </c>
    </row>
    <row r="44" spans="1:23" ht="12.75">
      <c r="A44" s="57" t="s">
        <v>132</v>
      </c>
      <c r="B44" s="53" t="s">
        <v>133</v>
      </c>
      <c r="C44" s="54">
        <v>20000</v>
      </c>
      <c r="D44" s="54">
        <v>20000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</row>
    <row r="45" spans="1:23" ht="25.5">
      <c r="A45" s="57" t="s">
        <v>134</v>
      </c>
      <c r="B45" s="53" t="s">
        <v>266</v>
      </c>
      <c r="C45" s="54">
        <v>112204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112204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</row>
    <row r="46" spans="1:23" ht="38.25">
      <c r="A46" s="58" t="s">
        <v>138</v>
      </c>
      <c r="B46" s="55" t="s">
        <v>139</v>
      </c>
      <c r="C46" s="56">
        <v>10715485</v>
      </c>
      <c r="D46" s="56">
        <v>39725</v>
      </c>
      <c r="E46" s="56">
        <v>0</v>
      </c>
      <c r="F46" s="56">
        <v>0</v>
      </c>
      <c r="G46" s="56">
        <v>38226</v>
      </c>
      <c r="H46" s="56">
        <v>6604703</v>
      </c>
      <c r="I46" s="56">
        <v>0</v>
      </c>
      <c r="J46" s="56">
        <v>0</v>
      </c>
      <c r="K46" s="56">
        <v>0</v>
      </c>
      <c r="L46" s="56">
        <v>0</v>
      </c>
      <c r="M46" s="56">
        <v>3698212</v>
      </c>
      <c r="N46" s="56">
        <v>0</v>
      </c>
      <c r="O46" s="56">
        <v>0</v>
      </c>
      <c r="P46" s="56">
        <v>172204</v>
      </c>
      <c r="Q46" s="56">
        <v>0</v>
      </c>
      <c r="R46" s="56">
        <v>38750</v>
      </c>
      <c r="S46" s="56">
        <v>0</v>
      </c>
      <c r="T46" s="56">
        <v>0</v>
      </c>
      <c r="U46" s="56">
        <v>63665</v>
      </c>
      <c r="V46" s="56">
        <v>0</v>
      </c>
      <c r="W46" s="56">
        <v>60000</v>
      </c>
    </row>
    <row r="47" spans="1:23" ht="25.5">
      <c r="A47" s="57" t="s">
        <v>140</v>
      </c>
      <c r="B47" s="53" t="s">
        <v>141</v>
      </c>
      <c r="C47" s="54">
        <v>240512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240512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</row>
    <row r="48" spans="1:23" ht="25.5">
      <c r="A48" s="57" t="s">
        <v>142</v>
      </c>
      <c r="B48" s="53" t="s">
        <v>143</v>
      </c>
      <c r="C48" s="54">
        <v>12942762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987162</v>
      </c>
      <c r="J48" s="54">
        <v>0</v>
      </c>
      <c r="K48" s="54">
        <v>45600</v>
      </c>
      <c r="L48" s="54">
        <v>0</v>
      </c>
      <c r="M48" s="54">
        <v>0</v>
      </c>
      <c r="N48" s="54">
        <v>0</v>
      </c>
      <c r="O48" s="54">
        <v>0</v>
      </c>
      <c r="P48" s="54">
        <v>11830000</v>
      </c>
      <c r="Q48" s="54">
        <v>0</v>
      </c>
      <c r="R48" s="54">
        <v>0</v>
      </c>
      <c r="S48" s="54">
        <v>0</v>
      </c>
      <c r="T48" s="54">
        <v>80000</v>
      </c>
      <c r="U48" s="54">
        <v>0</v>
      </c>
      <c r="V48" s="54">
        <v>0</v>
      </c>
      <c r="W48" s="54">
        <v>0</v>
      </c>
    </row>
    <row r="49" spans="1:23" ht="25.5">
      <c r="A49" s="57" t="s">
        <v>144</v>
      </c>
      <c r="B49" s="53" t="s">
        <v>145</v>
      </c>
      <c r="C49" s="54">
        <v>3559483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266533</v>
      </c>
      <c r="J49" s="54">
        <v>0</v>
      </c>
      <c r="K49" s="54">
        <v>12312</v>
      </c>
      <c r="L49" s="54">
        <v>0</v>
      </c>
      <c r="M49" s="54">
        <v>0</v>
      </c>
      <c r="N49" s="54">
        <v>0</v>
      </c>
      <c r="O49" s="54">
        <v>0</v>
      </c>
      <c r="P49" s="54">
        <v>3259038</v>
      </c>
      <c r="Q49" s="54">
        <v>0</v>
      </c>
      <c r="R49" s="54">
        <v>0</v>
      </c>
      <c r="S49" s="54">
        <v>0</v>
      </c>
      <c r="T49" s="54">
        <v>21600</v>
      </c>
      <c r="U49" s="54">
        <v>0</v>
      </c>
      <c r="V49" s="54">
        <v>0</v>
      </c>
      <c r="W49" s="54">
        <v>0</v>
      </c>
    </row>
    <row r="50" spans="1:23" ht="12.75">
      <c r="A50" s="58" t="s">
        <v>146</v>
      </c>
      <c r="B50" s="55" t="s">
        <v>147</v>
      </c>
      <c r="C50" s="56">
        <v>16742757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1253695</v>
      </c>
      <c r="J50" s="56">
        <v>0</v>
      </c>
      <c r="K50" s="56">
        <v>57912</v>
      </c>
      <c r="L50" s="56">
        <v>0</v>
      </c>
      <c r="M50" s="56">
        <v>0</v>
      </c>
      <c r="N50" s="56">
        <v>0</v>
      </c>
      <c r="O50" s="56">
        <v>0</v>
      </c>
      <c r="P50" s="56">
        <v>15329550</v>
      </c>
      <c r="Q50" s="56">
        <v>0</v>
      </c>
      <c r="R50" s="56">
        <v>0</v>
      </c>
      <c r="S50" s="56">
        <v>0</v>
      </c>
      <c r="T50" s="56">
        <v>101600</v>
      </c>
      <c r="U50" s="56">
        <v>0</v>
      </c>
      <c r="V50" s="56">
        <v>0</v>
      </c>
      <c r="W50" s="56">
        <v>0</v>
      </c>
    </row>
    <row r="51" spans="1:23" ht="12.75">
      <c r="A51" s="57" t="s">
        <v>148</v>
      </c>
      <c r="B51" s="53" t="s">
        <v>149</v>
      </c>
      <c r="C51" s="54">
        <v>1139900</v>
      </c>
      <c r="D51" s="54">
        <v>280000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859900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</row>
    <row r="52" spans="1:23" ht="25.5">
      <c r="A52" s="57" t="s">
        <v>150</v>
      </c>
      <c r="B52" s="53" t="s">
        <v>151</v>
      </c>
      <c r="C52" s="54">
        <v>307773</v>
      </c>
      <c r="D52" s="54">
        <v>75600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232173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</row>
    <row r="53" spans="1:23" ht="12.75">
      <c r="A53" s="58" t="s">
        <v>152</v>
      </c>
      <c r="B53" s="55" t="s">
        <v>153</v>
      </c>
      <c r="C53" s="56">
        <v>1447673</v>
      </c>
      <c r="D53" s="56">
        <v>355600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1092073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</row>
    <row r="54" spans="1:23" ht="25.5">
      <c r="A54" s="58" t="s">
        <v>154</v>
      </c>
      <c r="B54" s="55" t="s">
        <v>155</v>
      </c>
      <c r="C54" s="56">
        <v>86328949</v>
      </c>
      <c r="D54" s="56">
        <v>9794638</v>
      </c>
      <c r="E54" s="56">
        <v>889587</v>
      </c>
      <c r="F54" s="56">
        <v>362129</v>
      </c>
      <c r="G54" s="56">
        <v>38226</v>
      </c>
      <c r="H54" s="56">
        <v>6604703</v>
      </c>
      <c r="I54" s="56">
        <v>4029408</v>
      </c>
      <c r="J54" s="56">
        <v>17592340</v>
      </c>
      <c r="K54" s="56">
        <v>279422</v>
      </c>
      <c r="L54" s="56">
        <v>32126</v>
      </c>
      <c r="M54" s="56">
        <v>3698212</v>
      </c>
      <c r="N54" s="56">
        <v>2583534</v>
      </c>
      <c r="O54" s="56">
        <v>3054287</v>
      </c>
      <c r="P54" s="56">
        <v>20025768</v>
      </c>
      <c r="Q54" s="56">
        <v>45787</v>
      </c>
      <c r="R54" s="56">
        <v>38750</v>
      </c>
      <c r="S54" s="56">
        <v>2526718</v>
      </c>
      <c r="T54" s="56">
        <v>2378430</v>
      </c>
      <c r="U54" s="56">
        <v>63665</v>
      </c>
      <c r="V54" s="56">
        <v>637260</v>
      </c>
      <c r="W54" s="56">
        <v>11653959</v>
      </c>
    </row>
    <row r="55" spans="1:23" ht="25.5">
      <c r="A55" s="57" t="s">
        <v>267</v>
      </c>
      <c r="B55" s="53" t="s">
        <v>229</v>
      </c>
      <c r="C55" s="54">
        <v>1400189</v>
      </c>
      <c r="D55" s="54">
        <v>0</v>
      </c>
      <c r="E55" s="54">
        <v>0</v>
      </c>
      <c r="F55" s="54">
        <v>0</v>
      </c>
      <c r="G55" s="54">
        <v>1400189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</row>
    <row r="56" spans="1:23" ht="25.5">
      <c r="A56" s="57" t="s">
        <v>268</v>
      </c>
      <c r="B56" s="53" t="s">
        <v>269</v>
      </c>
      <c r="C56" s="54">
        <v>1400189</v>
      </c>
      <c r="D56" s="54">
        <v>0</v>
      </c>
      <c r="E56" s="54">
        <v>0</v>
      </c>
      <c r="F56" s="54">
        <v>0</v>
      </c>
      <c r="G56" s="54">
        <v>1400189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</row>
    <row r="57" spans="1:23" ht="25.5">
      <c r="A57" s="58" t="s">
        <v>270</v>
      </c>
      <c r="B57" s="55" t="s">
        <v>271</v>
      </c>
      <c r="C57" s="56">
        <v>1400189</v>
      </c>
      <c r="D57" s="56">
        <v>0</v>
      </c>
      <c r="E57" s="56">
        <v>0</v>
      </c>
      <c r="F57" s="56">
        <v>0</v>
      </c>
      <c r="G57" s="56">
        <v>1400189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</row>
    <row r="58" spans="1:23" ht="12.75">
      <c r="A58" s="58" t="s">
        <v>272</v>
      </c>
      <c r="B58" s="55" t="s">
        <v>273</v>
      </c>
      <c r="C58" s="56">
        <v>87729138</v>
      </c>
      <c r="D58" s="56">
        <v>9794638</v>
      </c>
      <c r="E58" s="56">
        <v>889587</v>
      </c>
      <c r="F58" s="56">
        <v>362129</v>
      </c>
      <c r="G58" s="56">
        <v>1438415</v>
      </c>
      <c r="H58" s="56">
        <v>6604703</v>
      </c>
      <c r="I58" s="56">
        <v>4029408</v>
      </c>
      <c r="J58" s="56">
        <v>17592340</v>
      </c>
      <c r="K58" s="56">
        <v>279422</v>
      </c>
      <c r="L58" s="56">
        <v>32126</v>
      </c>
      <c r="M58" s="56">
        <v>3698212</v>
      </c>
      <c r="N58" s="56">
        <v>2583534</v>
      </c>
      <c r="O58" s="56">
        <v>3054287</v>
      </c>
      <c r="P58" s="56">
        <v>20025768</v>
      </c>
      <c r="Q58" s="56">
        <v>45787</v>
      </c>
      <c r="R58" s="56">
        <v>38750</v>
      </c>
      <c r="S58" s="56">
        <v>2526718</v>
      </c>
      <c r="T58" s="56">
        <v>2378430</v>
      </c>
      <c r="U58" s="56">
        <v>63665</v>
      </c>
      <c r="V58" s="56">
        <v>637260</v>
      </c>
      <c r="W58" s="56">
        <v>11653959</v>
      </c>
    </row>
    <row r="59" spans="1:23" ht="12.75">
      <c r="A59" s="48" t="s">
        <v>274</v>
      </c>
      <c r="B59" s="47" t="s">
        <v>275</v>
      </c>
      <c r="C59" s="49">
        <v>18</v>
      </c>
      <c r="D59" s="49">
        <v>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15</v>
      </c>
      <c r="K59" s="49">
        <v>0</v>
      </c>
      <c r="L59" s="49">
        <v>0</v>
      </c>
      <c r="M59" s="49">
        <v>0</v>
      </c>
      <c r="N59" s="49">
        <v>0</v>
      </c>
      <c r="O59" s="49">
        <v>1</v>
      </c>
      <c r="P59" s="49">
        <v>0</v>
      </c>
      <c r="Q59" s="49">
        <v>0</v>
      </c>
      <c r="R59" s="49">
        <v>0</v>
      </c>
      <c r="S59" s="49">
        <v>1</v>
      </c>
      <c r="T59" s="49">
        <v>0</v>
      </c>
      <c r="U59" s="49">
        <v>0</v>
      </c>
      <c r="V59" s="49">
        <v>0</v>
      </c>
      <c r="W59" s="49">
        <v>0</v>
      </c>
    </row>
  </sheetData>
  <sheetProtection/>
  <mergeCells count="3">
    <mergeCell ref="A3:W3"/>
    <mergeCell ref="A2:C2"/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3" width="18.75390625" style="0" customWidth="1"/>
  </cols>
  <sheetData>
    <row r="1" spans="1:2" ht="12.75">
      <c r="A1" s="100" t="s">
        <v>483</v>
      </c>
      <c r="B1" s="100"/>
    </row>
    <row r="2" spans="1:2" ht="12.75">
      <c r="A2" s="100" t="s">
        <v>441</v>
      </c>
      <c r="B2" s="100"/>
    </row>
    <row r="4" spans="1:13" ht="12.75">
      <c r="A4" s="102" t="s">
        <v>276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35">
      <c r="A5" s="104" t="s">
        <v>45</v>
      </c>
      <c r="B5" s="104" t="s">
        <v>46</v>
      </c>
      <c r="C5" s="104" t="s">
        <v>243</v>
      </c>
      <c r="D5" s="104" t="s">
        <v>244</v>
      </c>
      <c r="E5" s="104" t="s">
        <v>245</v>
      </c>
      <c r="F5" s="104" t="s">
        <v>246</v>
      </c>
      <c r="G5" s="104" t="s">
        <v>247</v>
      </c>
      <c r="H5" s="104" t="s">
        <v>248</v>
      </c>
      <c r="I5" s="104" t="s">
        <v>250</v>
      </c>
      <c r="J5" s="104" t="s">
        <v>256</v>
      </c>
      <c r="K5" s="104" t="s">
        <v>259</v>
      </c>
      <c r="L5" s="104" t="s">
        <v>260</v>
      </c>
      <c r="M5" s="104" t="s">
        <v>277</v>
      </c>
    </row>
    <row r="6" spans="1:13" ht="25.5">
      <c r="A6" s="57" t="s">
        <v>39</v>
      </c>
      <c r="B6" s="53" t="s">
        <v>157</v>
      </c>
      <c r="C6" s="54">
        <v>23657126</v>
      </c>
      <c r="D6" s="54">
        <v>0</v>
      </c>
      <c r="E6" s="54">
        <v>0</v>
      </c>
      <c r="F6" s="54">
        <v>0</v>
      </c>
      <c r="G6" s="54">
        <v>23657126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</row>
    <row r="7" spans="1:13" ht="38.25">
      <c r="A7" s="57" t="s">
        <v>41</v>
      </c>
      <c r="B7" s="53" t="s">
        <v>158</v>
      </c>
      <c r="C7" s="54">
        <v>9535060</v>
      </c>
      <c r="D7" s="54">
        <v>0</v>
      </c>
      <c r="E7" s="54">
        <v>0</v>
      </c>
      <c r="F7" s="54">
        <v>0</v>
      </c>
      <c r="G7" s="54">
        <v>9535060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</row>
    <row r="8" spans="1:13" ht="25.5">
      <c r="A8" s="57" t="s">
        <v>42</v>
      </c>
      <c r="B8" s="53" t="s">
        <v>159</v>
      </c>
      <c r="C8" s="54">
        <v>1800000</v>
      </c>
      <c r="D8" s="54">
        <v>0</v>
      </c>
      <c r="E8" s="54">
        <v>0</v>
      </c>
      <c r="F8" s="54">
        <v>0</v>
      </c>
      <c r="G8" s="54">
        <v>1800000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</row>
    <row r="9" spans="1:13" ht="25.5">
      <c r="A9" s="57" t="s">
        <v>160</v>
      </c>
      <c r="B9" s="53" t="s">
        <v>161</v>
      </c>
      <c r="C9" s="54">
        <v>4554410</v>
      </c>
      <c r="D9" s="54">
        <v>0</v>
      </c>
      <c r="E9" s="54">
        <v>0</v>
      </c>
      <c r="F9" s="54">
        <v>0</v>
      </c>
      <c r="G9" s="54">
        <v>4554410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</row>
    <row r="10" spans="1:13" ht="25.5">
      <c r="A10" s="57" t="s">
        <v>162</v>
      </c>
      <c r="B10" s="53" t="s">
        <v>163</v>
      </c>
      <c r="C10" s="54">
        <v>39546596</v>
      </c>
      <c r="D10" s="54">
        <v>0</v>
      </c>
      <c r="E10" s="54">
        <v>0</v>
      </c>
      <c r="F10" s="54">
        <v>0</v>
      </c>
      <c r="G10" s="54">
        <v>39546596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</row>
    <row r="11" spans="1:13" ht="25.5">
      <c r="A11" s="57" t="s">
        <v>76</v>
      </c>
      <c r="B11" s="53" t="s">
        <v>164</v>
      </c>
      <c r="C11" s="54">
        <v>25931022</v>
      </c>
      <c r="D11" s="54">
        <v>229125</v>
      </c>
      <c r="E11" s="54">
        <v>0</v>
      </c>
      <c r="F11" s="54">
        <v>0</v>
      </c>
      <c r="G11" s="54">
        <v>635300</v>
      </c>
      <c r="H11" s="54">
        <v>0</v>
      </c>
      <c r="I11" s="54">
        <v>21730097</v>
      </c>
      <c r="J11" s="54">
        <v>0</v>
      </c>
      <c r="K11" s="54">
        <v>3336500</v>
      </c>
      <c r="L11" s="54">
        <v>0</v>
      </c>
      <c r="M11" s="54">
        <v>0</v>
      </c>
    </row>
    <row r="12" spans="1:13" ht="38.25">
      <c r="A12" s="57" t="s">
        <v>82</v>
      </c>
      <c r="B12" s="53" t="s">
        <v>165</v>
      </c>
      <c r="C12" s="54">
        <v>864425</v>
      </c>
      <c r="D12" s="54">
        <v>229125</v>
      </c>
      <c r="E12" s="54">
        <v>0</v>
      </c>
      <c r="F12" s="54">
        <v>0</v>
      </c>
      <c r="G12" s="54">
        <v>635300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 ht="25.5">
      <c r="A13" s="57" t="s">
        <v>86</v>
      </c>
      <c r="B13" s="53" t="s">
        <v>166</v>
      </c>
      <c r="C13" s="54">
        <v>3336500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3336500</v>
      </c>
      <c r="L13" s="54">
        <v>0</v>
      </c>
      <c r="M13" s="54">
        <v>0</v>
      </c>
    </row>
    <row r="14" spans="1:13" ht="12.75">
      <c r="A14" s="57" t="s">
        <v>167</v>
      </c>
      <c r="B14" s="53" t="s">
        <v>168</v>
      </c>
      <c r="C14" s="54">
        <v>21730097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21730097</v>
      </c>
      <c r="J14" s="54">
        <v>0</v>
      </c>
      <c r="K14" s="54">
        <v>0</v>
      </c>
      <c r="L14" s="54">
        <v>0</v>
      </c>
      <c r="M14" s="54">
        <v>0</v>
      </c>
    </row>
    <row r="15" spans="1:13" ht="38.25">
      <c r="A15" s="58" t="s">
        <v>92</v>
      </c>
      <c r="B15" s="55" t="s">
        <v>169</v>
      </c>
      <c r="C15" s="56">
        <v>65477618</v>
      </c>
      <c r="D15" s="56">
        <v>229125</v>
      </c>
      <c r="E15" s="56">
        <v>0</v>
      </c>
      <c r="F15" s="56">
        <v>0</v>
      </c>
      <c r="G15" s="56">
        <v>40181896</v>
      </c>
      <c r="H15" s="56">
        <v>0</v>
      </c>
      <c r="I15" s="56">
        <v>21730097</v>
      </c>
      <c r="J15" s="56">
        <v>0</v>
      </c>
      <c r="K15" s="56">
        <v>3336500</v>
      </c>
      <c r="L15" s="56">
        <v>0</v>
      </c>
      <c r="M15" s="56">
        <v>0</v>
      </c>
    </row>
    <row r="16" spans="1:13" ht="38.25">
      <c r="A16" s="57" t="s">
        <v>170</v>
      </c>
      <c r="B16" s="53" t="s">
        <v>171</v>
      </c>
      <c r="C16" s="54">
        <v>22024335</v>
      </c>
      <c r="D16" s="54">
        <v>0</v>
      </c>
      <c r="E16" s="54">
        <v>0</v>
      </c>
      <c r="F16" s="54">
        <v>0</v>
      </c>
      <c r="G16" s="54">
        <v>18002286</v>
      </c>
      <c r="H16" s="54">
        <v>0</v>
      </c>
      <c r="I16" s="54">
        <v>2364909</v>
      </c>
      <c r="J16" s="54">
        <v>1657140</v>
      </c>
      <c r="K16" s="54">
        <v>0</v>
      </c>
      <c r="L16" s="54">
        <v>0</v>
      </c>
      <c r="M16" s="54">
        <v>0</v>
      </c>
    </row>
    <row r="17" spans="1:13" ht="38.25">
      <c r="A17" s="57" t="s">
        <v>172</v>
      </c>
      <c r="B17" s="53" t="s">
        <v>173</v>
      </c>
      <c r="C17" s="54">
        <v>4659426</v>
      </c>
      <c r="D17" s="54">
        <v>0</v>
      </c>
      <c r="E17" s="54">
        <v>0</v>
      </c>
      <c r="F17" s="54">
        <v>0</v>
      </c>
      <c r="G17" s="54">
        <v>3002286</v>
      </c>
      <c r="H17" s="54">
        <v>0</v>
      </c>
      <c r="I17" s="54">
        <v>0</v>
      </c>
      <c r="J17" s="54">
        <v>1657140</v>
      </c>
      <c r="K17" s="54">
        <v>0</v>
      </c>
      <c r="L17" s="54">
        <v>0</v>
      </c>
      <c r="M17" s="54">
        <v>0</v>
      </c>
    </row>
    <row r="18" spans="1:13" ht="25.5">
      <c r="A18" s="57" t="s">
        <v>174</v>
      </c>
      <c r="B18" s="53" t="s">
        <v>175</v>
      </c>
      <c r="C18" s="54">
        <v>15000000</v>
      </c>
      <c r="D18" s="54">
        <v>0</v>
      </c>
      <c r="E18" s="54">
        <v>0</v>
      </c>
      <c r="F18" s="54">
        <v>0</v>
      </c>
      <c r="G18" s="54">
        <v>15000000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</row>
    <row r="19" spans="1:13" ht="12.75">
      <c r="A19" s="57" t="s">
        <v>176</v>
      </c>
      <c r="B19" s="53" t="s">
        <v>177</v>
      </c>
      <c r="C19" s="54">
        <v>2364909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2364909</v>
      </c>
      <c r="J19" s="54">
        <v>0</v>
      </c>
      <c r="K19" s="54">
        <v>0</v>
      </c>
      <c r="L19" s="54">
        <v>0</v>
      </c>
      <c r="M19" s="54">
        <v>0</v>
      </c>
    </row>
    <row r="20" spans="1:13" ht="38.25">
      <c r="A20" s="58" t="s">
        <v>178</v>
      </c>
      <c r="B20" s="55" t="s">
        <v>179</v>
      </c>
      <c r="C20" s="56">
        <v>22024335</v>
      </c>
      <c r="D20" s="56">
        <v>0</v>
      </c>
      <c r="E20" s="56">
        <v>0</v>
      </c>
      <c r="F20" s="56">
        <v>0</v>
      </c>
      <c r="G20" s="56">
        <v>18002286</v>
      </c>
      <c r="H20" s="56">
        <v>0</v>
      </c>
      <c r="I20" s="56">
        <v>2364909</v>
      </c>
      <c r="J20" s="56">
        <v>1657140</v>
      </c>
      <c r="K20" s="56">
        <v>0</v>
      </c>
      <c r="L20" s="56">
        <v>0</v>
      </c>
      <c r="M20" s="56">
        <v>0</v>
      </c>
    </row>
    <row r="21" spans="1:13" ht="12.75">
      <c r="A21" s="57" t="s">
        <v>180</v>
      </c>
      <c r="B21" s="53" t="s">
        <v>181</v>
      </c>
      <c r="C21" s="54">
        <v>2975710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2975710</v>
      </c>
    </row>
    <row r="22" spans="1:13" ht="12.75">
      <c r="A22" s="57" t="s">
        <v>182</v>
      </c>
      <c r="B22" s="53" t="s">
        <v>183</v>
      </c>
      <c r="C22" s="54">
        <v>2975710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2975710</v>
      </c>
    </row>
    <row r="23" spans="1:13" ht="25.5">
      <c r="A23" s="57" t="s">
        <v>184</v>
      </c>
      <c r="B23" s="53" t="s">
        <v>185</v>
      </c>
      <c r="C23" s="54">
        <v>7442200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7442200</v>
      </c>
    </row>
    <row r="24" spans="1:13" ht="38.25">
      <c r="A24" s="57" t="s">
        <v>118</v>
      </c>
      <c r="B24" s="53" t="s">
        <v>186</v>
      </c>
      <c r="C24" s="54">
        <v>7442200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7442200</v>
      </c>
    </row>
    <row r="25" spans="1:13" ht="12.75">
      <c r="A25" s="57" t="s">
        <v>187</v>
      </c>
      <c r="B25" s="53" t="s">
        <v>188</v>
      </c>
      <c r="C25" s="54">
        <v>1555665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1555665</v>
      </c>
    </row>
    <row r="26" spans="1:13" ht="25.5">
      <c r="A26" s="57" t="s">
        <v>189</v>
      </c>
      <c r="B26" s="53" t="s">
        <v>190</v>
      </c>
      <c r="C26" s="54">
        <v>1555665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1555665</v>
      </c>
    </row>
    <row r="27" spans="1:13" ht="25.5">
      <c r="A27" s="57" t="s">
        <v>191</v>
      </c>
      <c r="B27" s="53" t="s">
        <v>192</v>
      </c>
      <c r="C27" s="54">
        <v>8997865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8997865</v>
      </c>
    </row>
    <row r="28" spans="1:13" ht="25.5">
      <c r="A28" s="57" t="s">
        <v>193</v>
      </c>
      <c r="B28" s="53" t="s">
        <v>194</v>
      </c>
      <c r="C28" s="54">
        <v>50418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50418</v>
      </c>
    </row>
    <row r="29" spans="1:13" ht="12.75">
      <c r="A29" s="57" t="s">
        <v>128</v>
      </c>
      <c r="B29" s="53" t="s">
        <v>195</v>
      </c>
      <c r="C29" s="54">
        <v>50418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50418</v>
      </c>
    </row>
    <row r="30" spans="1:13" ht="25.5">
      <c r="A30" s="58" t="s">
        <v>134</v>
      </c>
      <c r="B30" s="55" t="s">
        <v>196</v>
      </c>
      <c r="C30" s="56">
        <v>12023993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12023993</v>
      </c>
    </row>
    <row r="31" spans="1:13" ht="12.75">
      <c r="A31" s="57" t="s">
        <v>199</v>
      </c>
      <c r="B31" s="53" t="s">
        <v>200</v>
      </c>
      <c r="C31" s="54">
        <v>3655544</v>
      </c>
      <c r="D31" s="54">
        <v>176903</v>
      </c>
      <c r="E31" s="54">
        <v>55000</v>
      </c>
      <c r="F31" s="54">
        <v>3088139</v>
      </c>
      <c r="G31" s="54">
        <v>0</v>
      </c>
      <c r="H31" s="54">
        <v>0</v>
      </c>
      <c r="I31" s="54">
        <v>0</v>
      </c>
      <c r="J31" s="54">
        <v>285502</v>
      </c>
      <c r="K31" s="54">
        <v>0</v>
      </c>
      <c r="L31" s="54">
        <v>50000</v>
      </c>
      <c r="M31" s="54">
        <v>0</v>
      </c>
    </row>
    <row r="32" spans="1:13" ht="25.5">
      <c r="A32" s="57" t="s">
        <v>201</v>
      </c>
      <c r="B32" s="53" t="s">
        <v>202</v>
      </c>
      <c r="C32" s="54">
        <v>3016572</v>
      </c>
      <c r="D32" s="54">
        <v>0</v>
      </c>
      <c r="E32" s="54">
        <v>0</v>
      </c>
      <c r="F32" s="54">
        <v>2922572</v>
      </c>
      <c r="G32" s="54">
        <v>0</v>
      </c>
      <c r="H32" s="54">
        <v>0</v>
      </c>
      <c r="I32" s="54">
        <v>0</v>
      </c>
      <c r="J32" s="54">
        <v>44000</v>
      </c>
      <c r="K32" s="54">
        <v>0</v>
      </c>
      <c r="L32" s="54">
        <v>50000</v>
      </c>
      <c r="M32" s="54">
        <v>0</v>
      </c>
    </row>
    <row r="33" spans="1:13" ht="25.5">
      <c r="A33" s="57" t="s">
        <v>138</v>
      </c>
      <c r="B33" s="53" t="s">
        <v>203</v>
      </c>
      <c r="C33" s="54">
        <v>186232</v>
      </c>
      <c r="D33" s="54">
        <v>0</v>
      </c>
      <c r="E33" s="54">
        <v>0</v>
      </c>
      <c r="F33" s="54">
        <v>186232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</row>
    <row r="34" spans="1:13" ht="25.5">
      <c r="A34" s="57" t="s">
        <v>204</v>
      </c>
      <c r="B34" s="53" t="s">
        <v>205</v>
      </c>
      <c r="C34" s="54">
        <v>397</v>
      </c>
      <c r="D34" s="54">
        <v>397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</row>
    <row r="35" spans="1:13" ht="25.5">
      <c r="A35" s="57" t="s">
        <v>206</v>
      </c>
      <c r="B35" s="53" t="s">
        <v>207</v>
      </c>
      <c r="C35" s="54">
        <v>397</v>
      </c>
      <c r="D35" s="54">
        <v>397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</row>
    <row r="36" spans="1:13" ht="38.25">
      <c r="A36" s="58" t="s">
        <v>210</v>
      </c>
      <c r="B36" s="55" t="s">
        <v>211</v>
      </c>
      <c r="C36" s="56">
        <v>3842173</v>
      </c>
      <c r="D36" s="56">
        <v>177300</v>
      </c>
      <c r="E36" s="56">
        <v>55000</v>
      </c>
      <c r="F36" s="56">
        <v>3274371</v>
      </c>
      <c r="G36" s="56">
        <v>0</v>
      </c>
      <c r="H36" s="56">
        <v>0</v>
      </c>
      <c r="I36" s="56">
        <v>0</v>
      </c>
      <c r="J36" s="56">
        <v>285502</v>
      </c>
      <c r="K36" s="56">
        <v>0</v>
      </c>
      <c r="L36" s="56">
        <v>50000</v>
      </c>
      <c r="M36" s="56">
        <v>0</v>
      </c>
    </row>
    <row r="37" spans="1:13" ht="25.5">
      <c r="A37" s="57" t="s">
        <v>212</v>
      </c>
      <c r="B37" s="53" t="s">
        <v>278</v>
      </c>
      <c r="C37" s="54">
        <v>80000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80000</v>
      </c>
      <c r="K37" s="54">
        <v>0</v>
      </c>
      <c r="L37" s="54">
        <v>0</v>
      </c>
      <c r="M37" s="54">
        <v>0</v>
      </c>
    </row>
    <row r="38" spans="1:13" ht="12.75">
      <c r="A38" s="57" t="s">
        <v>214</v>
      </c>
      <c r="B38" s="53" t="s">
        <v>215</v>
      </c>
      <c r="C38" s="54">
        <v>80000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80000</v>
      </c>
      <c r="K38" s="54">
        <v>0</v>
      </c>
      <c r="L38" s="54">
        <v>0</v>
      </c>
      <c r="M38" s="54">
        <v>0</v>
      </c>
    </row>
    <row r="39" spans="1:13" ht="25.5">
      <c r="A39" s="58" t="s">
        <v>216</v>
      </c>
      <c r="B39" s="55" t="s">
        <v>217</v>
      </c>
      <c r="C39" s="56">
        <v>80000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80000</v>
      </c>
      <c r="K39" s="56">
        <v>0</v>
      </c>
      <c r="L39" s="56">
        <v>0</v>
      </c>
      <c r="M39" s="56">
        <v>0</v>
      </c>
    </row>
    <row r="40" spans="1:13" ht="25.5">
      <c r="A40" s="57" t="s">
        <v>220</v>
      </c>
      <c r="B40" s="53" t="s">
        <v>221</v>
      </c>
      <c r="C40" s="54">
        <v>180000</v>
      </c>
      <c r="D40" s="54">
        <v>75000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105000</v>
      </c>
      <c r="K40" s="54">
        <v>0</v>
      </c>
      <c r="L40" s="54">
        <v>0</v>
      </c>
      <c r="M40" s="54">
        <v>0</v>
      </c>
    </row>
    <row r="41" spans="1:13" ht="12.75">
      <c r="A41" s="57" t="s">
        <v>222</v>
      </c>
      <c r="B41" s="53" t="s">
        <v>223</v>
      </c>
      <c r="C41" s="54">
        <v>180000</v>
      </c>
      <c r="D41" s="54">
        <v>75000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105000</v>
      </c>
      <c r="K41" s="54">
        <v>0</v>
      </c>
      <c r="L41" s="54">
        <v>0</v>
      </c>
      <c r="M41" s="54">
        <v>0</v>
      </c>
    </row>
    <row r="42" spans="1:13" ht="25.5">
      <c r="A42" s="58" t="s">
        <v>224</v>
      </c>
      <c r="B42" s="55" t="s">
        <v>225</v>
      </c>
      <c r="C42" s="56">
        <v>180000</v>
      </c>
      <c r="D42" s="56">
        <v>75000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105000</v>
      </c>
      <c r="K42" s="56">
        <v>0</v>
      </c>
      <c r="L42" s="56">
        <v>0</v>
      </c>
      <c r="M42" s="56">
        <v>0</v>
      </c>
    </row>
    <row r="43" spans="1:13" ht="25.5">
      <c r="A43" s="58" t="s">
        <v>226</v>
      </c>
      <c r="B43" s="55" t="s">
        <v>227</v>
      </c>
      <c r="C43" s="56">
        <v>103628119</v>
      </c>
      <c r="D43" s="56">
        <v>481425</v>
      </c>
      <c r="E43" s="56">
        <v>55000</v>
      </c>
      <c r="F43" s="56">
        <v>3274371</v>
      </c>
      <c r="G43" s="56">
        <v>58184182</v>
      </c>
      <c r="H43" s="56">
        <v>0</v>
      </c>
      <c r="I43" s="56">
        <v>24095006</v>
      </c>
      <c r="J43" s="56">
        <v>2127642</v>
      </c>
      <c r="K43" s="56">
        <v>3336500</v>
      </c>
      <c r="L43" s="56">
        <v>50000</v>
      </c>
      <c r="M43" s="56">
        <v>12023993</v>
      </c>
    </row>
    <row r="44" spans="1:13" ht="25.5">
      <c r="A44" s="57" t="s">
        <v>279</v>
      </c>
      <c r="B44" s="53" t="s">
        <v>235</v>
      </c>
      <c r="C44" s="54">
        <v>35612127</v>
      </c>
      <c r="D44" s="54">
        <v>0</v>
      </c>
      <c r="E44" s="54">
        <v>0</v>
      </c>
      <c r="F44" s="54">
        <v>0</v>
      </c>
      <c r="G44" s="54">
        <v>0</v>
      </c>
      <c r="H44" s="54">
        <v>35612127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</row>
    <row r="45" spans="1:13" ht="12.75">
      <c r="A45" s="57" t="s">
        <v>280</v>
      </c>
      <c r="B45" s="53" t="s">
        <v>281</v>
      </c>
      <c r="C45" s="54">
        <v>35612127</v>
      </c>
      <c r="D45" s="54">
        <v>0</v>
      </c>
      <c r="E45" s="54">
        <v>0</v>
      </c>
      <c r="F45" s="54">
        <v>0</v>
      </c>
      <c r="G45" s="54">
        <v>0</v>
      </c>
      <c r="H45" s="54">
        <v>35612127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</row>
    <row r="46" spans="1:13" ht="25.5">
      <c r="A46" s="57" t="s">
        <v>282</v>
      </c>
      <c r="B46" s="53" t="s">
        <v>238</v>
      </c>
      <c r="C46" s="54">
        <v>1477904</v>
      </c>
      <c r="D46" s="54">
        <v>0</v>
      </c>
      <c r="E46" s="54">
        <v>0</v>
      </c>
      <c r="F46" s="54">
        <v>0</v>
      </c>
      <c r="G46" s="54">
        <v>1477904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</row>
    <row r="47" spans="1:13" ht="25.5">
      <c r="A47" s="57" t="s">
        <v>283</v>
      </c>
      <c r="B47" s="53" t="s">
        <v>284</v>
      </c>
      <c r="C47" s="54">
        <v>37090031</v>
      </c>
      <c r="D47" s="54">
        <v>0</v>
      </c>
      <c r="E47" s="54">
        <v>0</v>
      </c>
      <c r="F47" s="54">
        <v>0</v>
      </c>
      <c r="G47" s="54">
        <v>1477904</v>
      </c>
      <c r="H47" s="54">
        <v>35612127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</row>
    <row r="48" spans="1:13" ht="25.5">
      <c r="A48" s="58" t="s">
        <v>285</v>
      </c>
      <c r="B48" s="55" t="s">
        <v>286</v>
      </c>
      <c r="C48" s="56">
        <v>37090031</v>
      </c>
      <c r="D48" s="56">
        <v>0</v>
      </c>
      <c r="E48" s="56">
        <v>0</v>
      </c>
      <c r="F48" s="56">
        <v>0</v>
      </c>
      <c r="G48" s="56">
        <v>1477904</v>
      </c>
      <c r="H48" s="56">
        <v>35612127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</row>
    <row r="49" spans="1:13" ht="12.75">
      <c r="A49" s="58" t="s">
        <v>287</v>
      </c>
      <c r="B49" s="55" t="s">
        <v>288</v>
      </c>
      <c r="C49" s="56">
        <v>140718150</v>
      </c>
      <c r="D49" s="56">
        <v>481425</v>
      </c>
      <c r="E49" s="56">
        <v>55000</v>
      </c>
      <c r="F49" s="56">
        <v>3274371</v>
      </c>
      <c r="G49" s="56">
        <v>59662086</v>
      </c>
      <c r="H49" s="56">
        <v>35612127</v>
      </c>
      <c r="I49" s="56">
        <v>24095006</v>
      </c>
      <c r="J49" s="56">
        <v>2127642</v>
      </c>
      <c r="K49" s="56">
        <v>3336500</v>
      </c>
      <c r="L49" s="56">
        <v>50000</v>
      </c>
      <c r="M49" s="56">
        <v>12023993</v>
      </c>
    </row>
  </sheetData>
  <sheetProtection/>
  <mergeCells count="3">
    <mergeCell ref="A4:M4"/>
    <mergeCell ref="A2:B2"/>
    <mergeCell ref="A1:B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" sqref="A5:C7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2.75">
      <c r="A1" s="98" t="s">
        <v>485</v>
      </c>
      <c r="B1" s="98"/>
      <c r="C1" s="98"/>
    </row>
    <row r="3" spans="1:3" ht="12.75">
      <c r="A3" s="97" t="s">
        <v>484</v>
      </c>
      <c r="B3" s="97"/>
      <c r="C3" s="97"/>
    </row>
    <row r="4" spans="1:3" ht="12.75">
      <c r="A4" s="97"/>
      <c r="B4" s="97"/>
      <c r="C4" s="97"/>
    </row>
    <row r="5" spans="1:3" ht="12.75">
      <c r="A5" s="102" t="s">
        <v>289</v>
      </c>
      <c r="B5" s="103"/>
      <c r="C5" s="103"/>
    </row>
    <row r="6" spans="1:3" ht="15">
      <c r="A6" s="104" t="s">
        <v>45</v>
      </c>
      <c r="B6" s="104" t="s">
        <v>46</v>
      </c>
      <c r="C6" s="104" t="s">
        <v>290</v>
      </c>
    </row>
    <row r="7" spans="1:3" ht="15">
      <c r="A7" s="104">
        <v>1</v>
      </c>
      <c r="B7" s="104">
        <v>2</v>
      </c>
      <c r="C7" s="104">
        <v>3</v>
      </c>
    </row>
    <row r="8" spans="1:3" ht="25.5">
      <c r="A8" s="57" t="s">
        <v>39</v>
      </c>
      <c r="B8" s="53" t="s">
        <v>291</v>
      </c>
      <c r="C8" s="54">
        <v>103628119</v>
      </c>
    </row>
    <row r="9" spans="1:3" ht="25.5">
      <c r="A9" s="57" t="s">
        <v>40</v>
      </c>
      <c r="B9" s="53" t="s">
        <v>292</v>
      </c>
      <c r="C9" s="54">
        <v>86328949</v>
      </c>
    </row>
    <row r="10" spans="1:3" ht="25.5">
      <c r="A10" s="58" t="s">
        <v>41</v>
      </c>
      <c r="B10" s="55" t="s">
        <v>293</v>
      </c>
      <c r="C10" s="56">
        <v>17299170</v>
      </c>
    </row>
    <row r="11" spans="1:3" ht="25.5">
      <c r="A11" s="57" t="s">
        <v>42</v>
      </c>
      <c r="B11" s="53" t="s">
        <v>294</v>
      </c>
      <c r="C11" s="54">
        <v>37090031</v>
      </c>
    </row>
    <row r="12" spans="1:3" ht="25.5">
      <c r="A12" s="57" t="s">
        <v>160</v>
      </c>
      <c r="B12" s="53" t="s">
        <v>295</v>
      </c>
      <c r="C12" s="54">
        <v>1400189</v>
      </c>
    </row>
    <row r="13" spans="1:3" ht="25.5">
      <c r="A13" s="58" t="s">
        <v>296</v>
      </c>
      <c r="B13" s="55" t="s">
        <v>297</v>
      </c>
      <c r="C13" s="56">
        <v>35689842</v>
      </c>
    </row>
    <row r="14" spans="1:3" ht="25.5">
      <c r="A14" s="58" t="s">
        <v>162</v>
      </c>
      <c r="B14" s="55" t="s">
        <v>298</v>
      </c>
      <c r="C14" s="56">
        <v>52989012</v>
      </c>
    </row>
    <row r="15" spans="1:3" ht="12.75">
      <c r="A15" s="58" t="s">
        <v>55</v>
      </c>
      <c r="B15" s="55" t="s">
        <v>299</v>
      </c>
      <c r="C15" s="56">
        <v>52989012</v>
      </c>
    </row>
    <row r="16" spans="1:3" ht="38.25">
      <c r="A16" s="58" t="s">
        <v>57</v>
      </c>
      <c r="B16" s="55" t="s">
        <v>300</v>
      </c>
      <c r="C16" s="56">
        <v>16477904</v>
      </c>
    </row>
    <row r="17" spans="1:3" ht="25.5">
      <c r="A17" s="58" t="s">
        <v>59</v>
      </c>
      <c r="B17" s="55" t="s">
        <v>301</v>
      </c>
      <c r="C17" s="56">
        <v>36511108</v>
      </c>
    </row>
  </sheetData>
  <sheetProtection/>
  <mergeCells count="3">
    <mergeCell ref="A5:C5"/>
    <mergeCell ref="A3:C4"/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26-2c-62731568-3f-7313-d-291d3d5235-2b-70-33b7d&amp;C&amp;R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szoc</cp:lastModifiedBy>
  <cp:lastPrinted>2020-07-27T12:14:36Z</cp:lastPrinted>
  <dcterms:created xsi:type="dcterms:W3CDTF">2010-05-29T08:47:41Z</dcterms:created>
  <dcterms:modified xsi:type="dcterms:W3CDTF">2020-07-27T12:16:17Z</dcterms:modified>
  <cp:category/>
  <cp:version/>
  <cp:contentType/>
  <cp:contentStatus/>
</cp:coreProperties>
</file>